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7110" yWindow="-285" windowWidth="15120" windowHeight="9930"/>
  </bookViews>
  <sheets>
    <sheet name="2018" sheetId="13" r:id="rId1"/>
    <sheet name="Лист1" sheetId="14" r:id="rId2"/>
  </sheets>
  <definedNames>
    <definedName name="_xlnm.Print_Area" localSheetId="0">'2018'!$A$1:$S$107</definedName>
  </definedNames>
  <calcPr calcId="144525" refMode="R1C1"/>
</workbook>
</file>

<file path=xl/calcChain.xml><?xml version="1.0" encoding="utf-8"?>
<calcChain xmlns="http://schemas.openxmlformats.org/spreadsheetml/2006/main">
  <c r="C103" i="13" l="1"/>
  <c r="B103" i="13"/>
  <c r="E96" i="13" l="1"/>
  <c r="C96" i="13"/>
  <c r="B96" i="13"/>
  <c r="E88" i="13" l="1"/>
  <c r="C88" i="13"/>
  <c r="B88" i="13"/>
  <c r="B36" i="13"/>
  <c r="E36" i="13" l="1"/>
  <c r="C36" i="13"/>
  <c r="E80" i="13" l="1"/>
  <c r="C80" i="13" l="1"/>
  <c r="B80" i="13"/>
  <c r="E74" i="13" l="1"/>
  <c r="C74" i="13"/>
  <c r="B74" i="13"/>
  <c r="E69" i="13" l="1"/>
  <c r="C69" i="13"/>
  <c r="B69" i="13"/>
  <c r="E55" i="13" l="1"/>
  <c r="C55" i="13"/>
  <c r="B55" i="13"/>
  <c r="E65" i="13"/>
  <c r="C65" i="13"/>
  <c r="B65" i="13"/>
  <c r="E14" i="13" l="1"/>
  <c r="C14" i="13"/>
  <c r="B14" i="13"/>
  <c r="E51" i="13"/>
  <c r="C51" i="13"/>
  <c r="B51" i="13"/>
  <c r="E6" i="13" l="1"/>
  <c r="C6" i="13"/>
  <c r="B6" i="13"/>
  <c r="C24" i="13"/>
  <c r="B24" i="13"/>
  <c r="E24" i="13"/>
</calcChain>
</file>

<file path=xl/sharedStrings.xml><?xml version="1.0" encoding="utf-8"?>
<sst xmlns="http://schemas.openxmlformats.org/spreadsheetml/2006/main" count="128" uniqueCount="114">
  <si>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</si>
  <si>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</si>
  <si>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</si>
  <si>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</si>
  <si>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</si>
  <si>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</si>
  <si>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</si>
  <si>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</si>
  <si>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>оператор ввода статистической информации</t>
  </si>
  <si>
    <t>оператор формального и логического контроля</t>
  </si>
  <si>
    <t>Выполнение работ, связанных со сбором и обработкой первичных данных при проведении мероприятий по проведеению выборочных обследований рабочей силы, в том числе</t>
  </si>
  <si>
    <t xml:space="preserve">Управление Федеральной службы государственной статистики по Астраханской области и Республике Калмыкия                                                                           </t>
  </si>
  <si>
    <t>интервьюер (изучение списка отобранных домохозяйств, проведение опроса, предоставление заполненных анкет, отчета о проведении наблюдения, участие в контрольных проверках)</t>
  </si>
  <si>
    <t>бригадир-инструктор территориального уровня (организация работы, анализ и контроль, подготовка отчетов)</t>
  </si>
  <si>
    <t>счетчик (составление карточек на домохозяйства, составление актуализированного списка)</t>
  </si>
  <si>
    <t xml:space="preserve">                                                                  Источник финансирования: Федеральный бюджет                  КБК: 15701131590292020244   </t>
  </si>
  <si>
    <t>Проведение выборочного обследования рабочей силы</t>
  </si>
  <si>
    <t xml:space="preserve">Выполнение работ, связанных  c проведением  Всероссийской переписи населения 2020 года  </t>
  </si>
  <si>
    <t>инструктор территориального уровня (проведение анализа информации, участие в подготовке отчета, работа по дополнительной проверке первичных статистических данных)</t>
  </si>
  <si>
    <t>интервьюер (изучение списка отобранных домохозяйств, проведение опроса, предоставление заполненных анкет и отчета о проведении наблюдения, участие в контрольных проверках)</t>
  </si>
  <si>
    <t>контролер (анализ информации, участие в подготовке отчетов, проверка по проверке статистических данных)</t>
  </si>
  <si>
    <t>инструктор территориального уровня (проведение анализа информации, участие в подготовке отчетов, работа по дополнительной проверке первичных статистических данных)</t>
  </si>
  <si>
    <t>уполномоченный по вопросам переписи (организация работы комиссии по проведению ВПН-2020 в муниципальном образовании; подготовка картографического материала; подбор регистраторов;организация обучения регистраторов; контроль правильности заполнения переписных листов; мониторинг хода подготовки и проведения ВПН−2020)</t>
  </si>
  <si>
    <t xml:space="preserve">                                                                  Источник финансирования: Федеральный бюджет                  КБК: 15701131590692020244             </t>
  </si>
  <si>
    <t xml:space="preserve">      Источник финансирования: Федеральный бюджет                  КБК: 15701131590592020244             </t>
  </si>
  <si>
    <t xml:space="preserve">Источник финансирования: Федеральный бюджет                  КБК: 15701131590392020244  </t>
  </si>
  <si>
    <t>Проведение сельскохозяйственной микропереписи 2021 года</t>
  </si>
  <si>
    <t xml:space="preserve">Выполнение работ, связанных  c проведением  сельскохозяйственной микропереписи 2021 года  </t>
  </si>
  <si>
    <t xml:space="preserve">специалист СВТ (администрирование программного обеспечения; обеспечение и поддержание работоспособности используемых 
для выполнения работ технических средств) </t>
  </si>
  <si>
    <t xml:space="preserve">администратор ЛВС (администрирование программного обеспечения; администрирование средств защиты информации (СЗИ) АС; обеспечение и поддержание работоспособности используемых в работе технических средств территориального уровня; организация и контроль работы специалистов СВТ)       </t>
  </si>
  <si>
    <t>бригадир-инстуруктор (организация работы и осуществление контроля;  подготовка материалов по подготовке, проведению. СХМП и сдаче-приемке документов СХМП; подготовка отчета по результатам подготовки и проведения микропереписи)</t>
  </si>
  <si>
    <t xml:space="preserve">контролер (координация работ по актуализации списков объектов микропереписи; контроль полноты составления списков объектов микропереписи на сформированных участках; обобщение материалов и составление сводного отчета)
</t>
  </si>
  <si>
    <t>инструктор территориального уровня (ведение мониторинга в ходе подготовки и проведения микропереписи; сопоставление первичных статистических данных микропереписи с данными текущей статистики; участие в проведении дополнительной проверки первичных статистических данных микропереписи на завершающей этапе проведения СХМП)</t>
  </si>
  <si>
    <t>кодировщик (осуществление кодирования первичных данных по каждому респонденту в бланках Анкет или на планшетных компьютерах с использованием статистического инструментария по кодированию материалов обследования)</t>
  </si>
  <si>
    <t>оператор ввода статистической информации (осуществление ввода, контроля первичных статистических данных, составление протоколов ошибок, проведение корректировки введенных данных, осуществление повторного контроля)</t>
  </si>
  <si>
    <t xml:space="preserve">Проведение Выборочного наблюдения доходов населения и участия в социальных программах </t>
  </si>
  <si>
    <t xml:space="preserve"> Проведение Всероссийской переписи населения 2020 года  </t>
  </si>
  <si>
    <t>оператор ФЛК 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</si>
  <si>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>оператор ввода (ввод первичных статистических данных с бланков форм федерального статистического наблюдения на сервер ЦОД ФУ,
проведение автоматизированного кодирования первичных статистических данных)</t>
  </si>
  <si>
    <t>Проведение федерального статистического наблюдения за дополнительным образованем детей</t>
  </si>
  <si>
    <t>Выполнение работ, связанных с проведением федерального статистического наблюдения за дополнительным образованем детей</t>
  </si>
  <si>
    <t>Источник финансирования: Федеральный бюджет                  КБК: 15701131590592020244</t>
  </si>
  <si>
    <t>инструктор территориального уровня (уточняет списки респондентов; осуществляет подготовку первичных статистических данных к автоматизированной обработке, контроль на полноту заполнения в соответствии с указаниями к форме
№1-ДОП)</t>
  </si>
  <si>
    <t>2, по соглашению строн</t>
  </si>
  <si>
    <t>1, по соглашению сторон</t>
  </si>
  <si>
    <t xml:space="preserve">                                                                  Источник финансирования: Федеральный бюджет                  КБК: 15701131590190019244       </t>
  </si>
  <si>
    <t>Проведение статистических обследований, предусмотренных Производственным планом Росстата</t>
  </si>
  <si>
    <t>Выполнение работ, связанных со сбором и обработкой первичных данных при проведении статистических обследований, предусмотренных Производственным планом Росстата, в том числе</t>
  </si>
  <si>
    <t>интервьюер (проведение опроса респондентов по программе формы № 1-ИП (автогрузы); контроль достоверности представляемых предпринимателем сведений)</t>
  </si>
  <si>
    <t>из них по видам работ:</t>
  </si>
  <si>
    <t>Выборочное федеральное статистическое наблюдение за индивидуальными  предпринимателями, осуществляющими перевозку грузов на коммерческой основе (код работы 18242035)</t>
  </si>
  <si>
    <t>Выборочное федеральное статистическое наблюдение за объемами продажи товаров на розничных рынках (код работы 13247080)</t>
  </si>
  <si>
    <t xml:space="preserve"> Источник финансирования: Федеральный бюджет                  КБК: 15701130340292020244 </t>
  </si>
  <si>
    <t>Федеральное  статистическое наблюдение за деятельностью социально ориентированных некоммерческих организаций</t>
  </si>
  <si>
    <t>Выполнение работ, связанных с проведением выборочного федерального статистического наблюдения за деятельностью социально ориентированных некоммерческих организаций</t>
  </si>
  <si>
    <t>оператор формального и логического контроля
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</si>
  <si>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 xml:space="preserve"> Источник финансирования: Федеральный бюджет                  КБК: 15701131590492020244</t>
  </si>
  <si>
    <t>Сплошное федеральное статистическое наблюдение за деятельностью субъектов малого и среднего предпринимательства за 2020 год</t>
  </si>
  <si>
    <t>Выполнение работ, связанных с проведением сплошного федерального статистического наблюдения за деятельностью субъектов малого и среднего предпринимательства за 2020 год</t>
  </si>
  <si>
    <t>оператор ввода статистической информации (контроль полноты и корректности ввода информации с форм; проведение формально-логического контроля информации; участие в формировании информационного массива сплошного наблюдения)</t>
  </si>
  <si>
    <t>инструктор территориального уровня (сбор информации, подготовка материалов и сбор актуализированных списков объектов; обеспечение сохранности полученной информации)</t>
  </si>
  <si>
    <t>Источник финансирования: Федеральный бюджет                  КБК: 15701131590692020244</t>
  </si>
  <si>
    <t>Проведение выборочного обследования сельскохозяйственной деятельности личных подсобных и других индивидуальных хозяйств</t>
  </si>
  <si>
    <t>инструктор  территориального уровня (участие в обучении лиц, привлеченных к выполнению работ по сбору первичных статистических данных; координация работы интервьюеров; сбор и передача на территориальный уровень отчетов; визуальный контроль качества заполнения бланков)</t>
  </si>
  <si>
    <t>специалист территориального уровня (осуществление кодирования первичных данных по каждому респонденту; проверка полноты и качества заполнения бланков; составление протоколов контроля; подготовка материалов для внесения правок в первичный информационный фонд)</t>
  </si>
  <si>
    <t>Выполнение работ, связанных с проведением выборочного обследования сельскохозяйственной деятельности личных подсобных и других индивидуальных хозяйств граждан в 2021 году</t>
  </si>
  <si>
    <t>Проведение выборочного наблюдения трудоустройства выпускников, получивших среднее профессиональное и высшее образование</t>
  </si>
  <si>
    <r>
      <rPr>
        <b/>
        <i/>
        <sz val="12"/>
        <rFont val="Times New Roman"/>
        <family val="1"/>
        <charset val="204"/>
      </rPr>
      <t>Выполнение работ, связанных с проведением выборочного наблюдения трудоустройства выпускников, получивших среднее профессиональное и высшее образование в 2021 году</t>
    </r>
    <r>
      <rPr>
        <sz val="12"/>
        <rFont val="Times New Roman"/>
        <family val="1"/>
        <charset val="204"/>
      </rPr>
      <t xml:space="preserve">
</t>
    </r>
  </si>
  <si>
    <t>бригадир-инструктор территориального уровня (организация работы, контроль, подготовка отчетов)</t>
  </si>
  <si>
    <t>инструктор территориального уровня (организация работы, контроль и прием анкет)</t>
  </si>
  <si>
    <t>интервьюер (обход хозяйств для участия в обследовании; сбор первичных статистических данных, путем опроса респондентов; логический и арифметический контроль предоставляемых респондентами первичных статистических данных)</t>
  </si>
  <si>
    <t>интервьюер (сбор первичных статистических данных, путем опроса респондентов; обеспечение сохранности полученной информации и неразглашение конфиденциальной информации, полученной в ходе наблюдения)</t>
  </si>
  <si>
    <t>4, по соглашению строн</t>
  </si>
  <si>
    <t>Администратор ЛВС (администрирование программного обеспечения для использования на технических средствах; обеспечение и поддержание работоспособности используемых для выполнения работ технических средств)</t>
  </si>
  <si>
    <t>Проведение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 в 2021 году</t>
  </si>
  <si>
    <t>Выполнение работ, связанных с проведением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 в 2021 году</t>
  </si>
  <si>
    <t>бригадир-инструктор территориального уровня (подготовка расчетов для составления организационных планов проведения наблюдения; участие в работе по координации и контролю работы по проведению контрольных мероприятий; провдение контрольных проверок качества работы)</t>
  </si>
  <si>
    <t>инструктор территориального уровня (контроль и координация работы интервьюеров; контроль за сбором первичных статистических данных в соответствии с официальной статистической методологией)</t>
  </si>
  <si>
    <t>интервьюер (опрос респондентов и заполнение с их слов форм федерального статистического наблюдения на бумажных носителях; сдача инструктору территориального уровня заполненных форм федерального статистического наблюдения)</t>
  </si>
  <si>
    <t>администратор ЛВС (подготовка, обеспечение и поддержание работоспособности используемых в работе технических средств; контроль за использованием мобильных устройст; администрирование средств защиты информации (СЗИ); обеспечение мониторинга автоматизированной обработки данных)</t>
  </si>
  <si>
    <t>уполномоченный по вопросам проведения микропереписи (организация работ по актуализации списков объектов СХМП; контроль за внесением результатов актуализации списков объектов переписи; мониторинг хода подготовки и проведения СХМП)</t>
  </si>
  <si>
    <t>заместитель уполномоченного по вопросам проведения микропереписи (внесение результатов актуализации списков объектов переписи; проведение работы по увязке объектов микропереписи с границами поселений; подготовка информации по мониторингу хода микропереписи)</t>
  </si>
  <si>
    <t>инструктор полевого уровня (организация работ, осуществление постоянного контроля за работой переписчиков по сбору сведений от респондентов; контроль сведений об объектах микропереписи)</t>
  </si>
  <si>
    <t>переписчик (сбор сведений об объектах СХМП на закрепленном за ними счетном участке путем посещения каждого объекта и заполнения форм переписных листов; ежедневная передача информации о ходе проведения микропереписи)</t>
  </si>
  <si>
    <t>Контролер (контроль работы инструкторов полевого уровня и переписчиков; организация и участие в проведении контрольного обхода; осуществление работы по дополнительной проверке первичных статистических данных на завершающем этапе проведения СХМП)</t>
  </si>
  <si>
    <t>Оператор ФЛК (проведение формального и логического контролей всей распознанной информации; обеспечение полноты и противоречивости данных)</t>
  </si>
  <si>
    <t>Оператор ввода (ввод электронных документов; контроль сбора отчетности черех web-сбор Росстата; ввод данных в АС СХМП с бумажных немашиночитаемых документов)</t>
  </si>
  <si>
    <t>оператор ФЛК (проведение формального и логистического контролей  первичных статистических данных, их корректировка в целях обеспечения полноты певичных статистических данных и отсутсвия дублирования информации в соответсвтвии с официальной статистический методологией)</t>
  </si>
  <si>
    <t>Проведение Выборочного наблюдения состояния здоровья населения в 2021 году</t>
  </si>
  <si>
    <t xml:space="preserve">бригадир инструкторов территориального уровня (участие в обучении инструкторов и интервьюеров; контроль за своевременностью и правильностью заполнения интервьюерами анкет; проверка полноты и правильности заполнения первичных статистических данных по респондентам) </t>
  </si>
  <si>
    <t>инструктор территориального уровня (участие в обучении инструкторов и интервьюеров; контроль за своевременностью и правильностью заполнения интервьюерами анкет; проверка полноты и правильности заполнения первичных статистических данных по респондентам)</t>
  </si>
  <si>
    <t>интервьюер (проведение опроса респондентов; по результатам опроса предоставление в Астраханьстат заполненных Анкет, Карточек на помещения и Отчета о проведении выборочного наблюдения; участие при проведении контрольных проверок качества работы, проводимых Инструктором)</t>
  </si>
  <si>
    <t>Выполнение работ.связанных с проведением Выборочного наблюдения состояния здоровья населения в 2021 году</t>
  </si>
  <si>
    <t>Источник финансирования: Федеральный бюджет                  КБК: 1570113159Р308300244</t>
  </si>
  <si>
    <t>оператов ввода (ввод первичных статистических данных с бланков форм федерального статистического наблюдения на сервер ЦОД ФУ, проведение автоматизированного контроля первичных статистических данных)</t>
  </si>
  <si>
    <t>6, по соглашению сторон</t>
  </si>
  <si>
    <t>интервьюер (проведение опроса респондентов по программе формы № 1-ИП (торговля), сдача заполненных форм, предоставление отчета о выполненной работе)</t>
  </si>
  <si>
    <t>Выборочное наблюдение за индивидуальными предпринимателями, осуществляющими деятельность в розничной торговле (код работы 13022018)</t>
  </si>
  <si>
    <t xml:space="preserve"> </t>
  </si>
  <si>
    <t>оператор ввода (ввод первичных статистических данных с бланков форм № 1-ВТР; проведение первичного автоматизированного контроля введенных первичных статистических данных)</t>
  </si>
  <si>
    <t>оператор ФЛК (прохождение ознакомительного инструктажа; проведение формального и логического контролей первичных статистических данных по форме № 1-ВТР)</t>
  </si>
  <si>
    <t>оператор ФЛК (загрузка заполненных электронных вопросников с планшетного компьютера на сервер ЦОД ФУ; проведение формального и логического контролей первичных статистических данных, их корректировка и мониторинг выполнения работ в целях обеспечения полноты первичных статистических данных)</t>
  </si>
  <si>
    <t>Источник финансирования: Федеральный бюджет                  КБК: 15701132340192020244</t>
  </si>
  <si>
    <t xml:space="preserve">Проведение выборочного наблюдения по вопросам использования населением информационных технологий и 
информационно-телекоммуникационных сетей </t>
  </si>
  <si>
    <t xml:space="preserve">Выполнение работ, связанных с проведением выборочного наблюдения по вопросам использования населением информационных технологий и информационно-коммуникационных сетей </t>
  </si>
  <si>
    <t>контролер (консультирование инструкторов территориального уровня и интервьюеров;контроль (выполнение контрольных мероприятий) от лица Астраханьстата полноты и правильности информации, получаемой от респондентов; проверка и корректировка информационного массива данных по запросам федерального уровня)</t>
  </si>
  <si>
    <t>инструктор территориального уровня (загрузка информации с планшетных компьютеров или карт памяти на рабочую станцию; ежедневная проверка от лица Астраханьстата объема и качества работ, выполненных операторами формального и логического контроля)</t>
  </si>
  <si>
    <t>оператор ФЛК (ввод первичных статистических данных в ПК ИКТ; проведение формального и логического контролей первичных статистических данных в ПК ИКТ; формирование первичного массива статистических данных по первичным признакам Анкеты ИКТ)</t>
  </si>
  <si>
    <t>интервьюер (обход (объезд) обследуемых домохозяйств с целью опроса респондентов - членов обследуемых домашних хозяйств; документирование собранных первичных статистических данных (заполнение электронных Анкет ИКТ, размещенных на планшетных компьютерах)</t>
  </si>
  <si>
    <t>контролер полевого уровня (организация на переписном участке выполнения подготовительных работ к ВПН-2020; проведение с 15 октября по 14 ноября 2021 года консультация и опроса населения; организация и контроль работы стационарных участков и переписчиков; приемка и проверка заполненных переписных листов на бумажном носителе, мобильных устройствах и иных материалов переписи от переписчиков)</t>
  </si>
  <si>
    <r>
      <t xml:space="preserve">                 </t>
    </r>
    <r>
      <rPr>
        <b/>
        <sz val="12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26.10.2021 года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</t>
    </r>
  </si>
  <si>
    <t>переписчик (проведение ВПН-2020 на счетном учатке путем посещения каждого жилого помещения и нежилого помещения, где может проживать население, и заполнение переписных документов на население, не прошедшее до этого перепись в сети Интернет или на стационарном учатке; контрольный обход помещений совметсно с контролером полевого уровны; подсчет итогов о численности населения по счетному учатку)</t>
  </si>
  <si>
    <t>инструктор районного уровня (консультирование и оказание помощи населению, пришедшему в МФЦ, по выбору способа участия в переписи населния, по корректному заполнению переписных листов, вплоть до ввода по просьбе ремпондента данных в электорнные переписные листы с использованием специализированного мобильного приложения на планшетных компьютерах ВПН-2020)</t>
  </si>
  <si>
    <t>11, по соглашению сторон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</si>
</sst>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134">
    <xf numFmtId="0" fontId="0" fillId="0" borderId="0" xfId="0"/>
    <xf numFmtId="0" fontId="0" fillId="2" borderId="0" xfId="0" applyFill="1" applyBorder="1"/>
    <xf numFmtId="0" fontId="0" fillId="2" borderId="0" xfId="0" applyFill="1"/>
    <xf numFmtId="0" fontId="1" fillId="2" borderId="0" xfId="0" applyFont="1" applyFill="1"/>
    <xf numFmtId="0" fontId="0" fillId="2" borderId="5" xfId="0" applyFill="1" applyBorder="1"/>
    <xf numFmtId="0" fontId="1" fillId="0" borderId="0" xfId="0" applyFont="1" applyFill="1"/>
    <xf numFmtId="4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2" fontId="6" fillId="0" borderId="1" xfId="0" applyNumberFormat="1" applyFont="1" applyFill="1" applyBorder="1" applyAlignment="1">
      <alignment vertical="top" wrapText="1"/>
    </xf>
    <xf numFmtId="1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5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7" fillId="2" borderId="0" xfId="0" applyFont="1" applyFill="1"/>
    <xf numFmtId="0" fontId="4" fillId="0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wrapText="1"/>
    </xf>
    <xf numFmtId="1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/>
    <xf numFmtId="0" fontId="4" fillId="2" borderId="1" xfId="0" applyFont="1" applyFill="1" applyBorder="1"/>
    <xf numFmtId="49" fontId="6" fillId="0" borderId="1" xfId="0" applyNumberFormat="1" applyFont="1" applyFill="1" applyBorder="1" applyAlignment="1">
      <alignment horizontal="left" vertical="top" wrapText="1"/>
    </xf>
    <xf numFmtId="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4" fontId="6" fillId="2" borderId="1" xfId="1" applyNumberFormat="1" applyFont="1" applyFill="1" applyBorder="1" applyAlignment="1">
      <alignment horizontal="center" wrapText="1"/>
    </xf>
    <xf numFmtId="0" fontId="8" fillId="2" borderId="1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left" vertical="top" wrapText="1"/>
    </xf>
    <xf numFmtId="0" fontId="4" fillId="0" borderId="8" xfId="0" applyNumberFormat="1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top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/>
    <xf numFmtId="0" fontId="8" fillId="0" borderId="0" xfId="0" applyFont="1" applyFill="1" applyBorder="1"/>
    <xf numFmtId="0" fontId="8" fillId="2" borderId="5" xfId="0" applyFont="1" applyFill="1" applyBorder="1"/>
    <xf numFmtId="49" fontId="4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6" fillId="2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left" vertical="top" wrapText="1"/>
    </xf>
    <xf numFmtId="49" fontId="2" fillId="0" borderId="7" xfId="0" applyNumberFormat="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2">
    <cellStyle name="Обычный" xfId="0" builtinId="0"/>
    <cellStyle name="Обычный_11 мес" xfId="1"/>
  </cellStyles>
  <dxfs count="0"/>
  <tableStyles count="0" defaultTableStyle="TableStyleMedium9" defaultPivotStyle="PivotStyleLight16"/>
  <colors>
    <mruColors>
      <color rgb="FFBCE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1"/>
  <sheetViews>
    <sheetView tabSelected="1" view="pageBreakPreview" zoomScaleNormal="100" zoomScaleSheetLayoutView="100" workbookViewId="0">
      <selection activeCell="D7" sqref="D7"/>
    </sheetView>
  </sheetViews>
  <sheetFormatPr defaultColWidth="9.140625" defaultRowHeight="15" x14ac:dyDescent="0.25"/>
  <cols>
    <col min="1" max="1" width="54.7109375" style="3" customWidth="1"/>
    <col min="2" max="2" width="13.7109375" style="3" customWidth="1"/>
    <col min="3" max="3" width="17.28515625" style="3" customWidth="1"/>
    <col min="4" max="4" width="12.5703125" style="3" customWidth="1"/>
    <col min="5" max="5" width="14.140625" style="5" customWidth="1"/>
    <col min="6" max="6" width="15.5703125" style="3" customWidth="1"/>
    <col min="7" max="7" width="35" style="3" customWidth="1"/>
    <col min="8" max="8" width="0.42578125" style="2" hidden="1" customWidth="1"/>
    <col min="9" max="9" width="14.42578125" style="2" hidden="1" customWidth="1"/>
    <col min="10" max="10" width="9.140625" style="2" hidden="1" customWidth="1"/>
    <col min="11" max="11" width="9" style="2" hidden="1" customWidth="1"/>
    <col min="12" max="12" width="1.85546875" style="2" hidden="1" customWidth="1"/>
    <col min="13" max="15" width="9.140625" style="2" hidden="1" customWidth="1"/>
    <col min="16" max="16" width="0.140625" style="2" hidden="1" customWidth="1"/>
    <col min="17" max="19" width="9.140625" style="2" hidden="1" customWidth="1"/>
    <col min="20" max="16384" width="9.140625" style="2"/>
  </cols>
  <sheetData>
    <row r="1" spans="1:20" ht="45.75" customHeight="1" x14ac:dyDescent="0.25">
      <c r="A1" s="104" t="s">
        <v>110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"/>
    </row>
    <row r="2" spans="1:20" ht="30" customHeight="1" x14ac:dyDescent="0.25">
      <c r="A2" s="105" t="s">
        <v>11</v>
      </c>
      <c r="B2" s="105"/>
      <c r="C2" s="105"/>
      <c r="D2" s="105"/>
      <c r="E2" s="105"/>
      <c r="F2" s="105"/>
      <c r="G2" s="105"/>
      <c r="H2" s="9"/>
      <c r="I2" s="10"/>
      <c r="J2" s="10"/>
      <c r="K2" s="10"/>
      <c r="L2" s="10"/>
      <c r="M2" s="10"/>
      <c r="N2" s="10"/>
      <c r="O2" s="11"/>
      <c r="P2" s="1"/>
    </row>
    <row r="3" spans="1:20" ht="126.75" customHeight="1" x14ac:dyDescent="0.25">
      <c r="A3" s="44" t="s">
        <v>6</v>
      </c>
      <c r="B3" s="44" t="s">
        <v>0</v>
      </c>
      <c r="C3" s="44" t="s">
        <v>1</v>
      </c>
      <c r="D3" s="44" t="s">
        <v>2</v>
      </c>
      <c r="E3" s="90" t="s">
        <v>3</v>
      </c>
      <c r="F3" s="44" t="s">
        <v>4</v>
      </c>
      <c r="G3" s="44" t="s">
        <v>5</v>
      </c>
      <c r="H3" s="12"/>
      <c r="I3" s="13"/>
      <c r="J3" s="12"/>
      <c r="K3" s="12"/>
      <c r="L3" s="12"/>
      <c r="M3" s="12"/>
      <c r="N3" s="12"/>
      <c r="O3" s="12"/>
    </row>
    <row r="4" spans="1:20" ht="23.25" customHeight="1" x14ac:dyDescent="0.25">
      <c r="A4" s="109" t="s">
        <v>23</v>
      </c>
      <c r="B4" s="109"/>
      <c r="C4" s="109"/>
      <c r="D4" s="109"/>
      <c r="E4" s="109"/>
      <c r="F4" s="109"/>
      <c r="G4" s="109"/>
      <c r="H4" s="12"/>
      <c r="I4" s="14"/>
      <c r="J4" s="14"/>
      <c r="K4" s="14"/>
      <c r="L4" s="14"/>
      <c r="M4" s="14"/>
      <c r="N4" s="14"/>
      <c r="O4" s="14"/>
    </row>
    <row r="5" spans="1:20" ht="20.25" customHeight="1" x14ac:dyDescent="0.25">
      <c r="A5" s="113" t="s">
        <v>16</v>
      </c>
      <c r="B5" s="113"/>
      <c r="C5" s="113"/>
      <c r="D5" s="113"/>
      <c r="E5" s="113"/>
      <c r="F5" s="113"/>
      <c r="G5" s="113"/>
      <c r="H5" s="12"/>
      <c r="I5" s="14"/>
      <c r="J5" s="14"/>
      <c r="K5" s="14"/>
      <c r="L5" s="14"/>
      <c r="M5" s="14"/>
      <c r="N5" s="14"/>
      <c r="O5" s="14"/>
    </row>
    <row r="6" spans="1:20" ht="67.5" customHeight="1" x14ac:dyDescent="0.25">
      <c r="A6" s="15" t="s">
        <v>10</v>
      </c>
      <c r="B6" s="16">
        <f>SUM(B7:B11)</f>
        <v>318</v>
      </c>
      <c r="C6" s="17">
        <f>SUM(C7:C11)</f>
        <v>1750038.88</v>
      </c>
      <c r="D6" s="18"/>
      <c r="E6" s="18">
        <f>SUM(E7:E11)</f>
        <v>270</v>
      </c>
      <c r="F6" s="19"/>
      <c r="G6" s="17"/>
      <c r="H6" s="20"/>
      <c r="I6" s="14"/>
      <c r="J6" s="14"/>
      <c r="K6" s="14"/>
      <c r="L6" s="14"/>
      <c r="M6" s="14"/>
      <c r="N6" s="14"/>
      <c r="O6" s="14"/>
    </row>
    <row r="7" spans="1:20" ht="64.5" customHeight="1" x14ac:dyDescent="0.25">
      <c r="A7" s="21" t="s">
        <v>18</v>
      </c>
      <c r="B7" s="8">
        <v>7</v>
      </c>
      <c r="C7" s="6">
        <v>203477.28</v>
      </c>
      <c r="D7" s="89"/>
      <c r="E7" s="8">
        <v>4</v>
      </c>
      <c r="F7" s="22"/>
      <c r="G7" s="8" t="s">
        <v>72</v>
      </c>
      <c r="H7" s="20"/>
      <c r="I7" s="14"/>
      <c r="J7" s="14"/>
      <c r="K7" s="14"/>
      <c r="L7" s="14"/>
      <c r="M7" s="14"/>
      <c r="N7" s="14"/>
      <c r="O7" s="14"/>
    </row>
    <row r="8" spans="1:20" ht="70.5" customHeight="1" x14ac:dyDescent="0.25">
      <c r="A8" s="23" t="s">
        <v>19</v>
      </c>
      <c r="B8" s="8">
        <v>280</v>
      </c>
      <c r="C8" s="6">
        <v>1179700</v>
      </c>
      <c r="D8" s="89"/>
      <c r="E8" s="8">
        <v>252</v>
      </c>
      <c r="F8" s="22"/>
      <c r="G8" s="8"/>
      <c r="H8" s="20"/>
      <c r="I8" s="14"/>
      <c r="J8" s="14"/>
      <c r="K8" s="14"/>
      <c r="L8" s="14"/>
      <c r="M8" s="14"/>
      <c r="N8" s="14"/>
      <c r="O8" s="14"/>
    </row>
    <row r="9" spans="1:20" ht="38.25" customHeight="1" x14ac:dyDescent="0.25">
      <c r="A9" s="24" t="s">
        <v>14</v>
      </c>
      <c r="B9" s="8">
        <v>11</v>
      </c>
      <c r="C9" s="6">
        <v>63252</v>
      </c>
      <c r="D9" s="89"/>
      <c r="E9" s="8">
        <v>6</v>
      </c>
      <c r="F9" s="22"/>
      <c r="G9" s="8" t="s">
        <v>95</v>
      </c>
      <c r="H9" s="20"/>
      <c r="I9" s="14"/>
      <c r="J9" s="14"/>
      <c r="K9" s="14"/>
      <c r="L9" s="14"/>
      <c r="M9" s="14"/>
      <c r="N9" s="14"/>
      <c r="O9" s="14"/>
    </row>
    <row r="10" spans="1:20" ht="83.25" customHeight="1" x14ac:dyDescent="0.25">
      <c r="A10" s="24" t="s">
        <v>33</v>
      </c>
      <c r="B10" s="8">
        <v>14</v>
      </c>
      <c r="C10" s="6">
        <v>202406.39999999999</v>
      </c>
      <c r="D10" s="89"/>
      <c r="E10" s="8">
        <v>6</v>
      </c>
      <c r="F10" s="22"/>
      <c r="G10" s="8" t="s">
        <v>95</v>
      </c>
      <c r="H10" s="26"/>
      <c r="I10" s="27"/>
      <c r="J10" s="27"/>
      <c r="K10" s="27"/>
      <c r="L10" s="27"/>
      <c r="M10" s="27"/>
      <c r="N10" s="27"/>
      <c r="O10" s="27"/>
      <c r="P10" s="1"/>
    </row>
    <row r="11" spans="1:20" ht="83.25" customHeight="1" x14ac:dyDescent="0.25">
      <c r="A11" s="54" t="s">
        <v>34</v>
      </c>
      <c r="B11" s="8">
        <v>6</v>
      </c>
      <c r="C11" s="6">
        <v>101203.2</v>
      </c>
      <c r="D11" s="89"/>
      <c r="E11" s="8">
        <v>2</v>
      </c>
      <c r="F11" s="22"/>
      <c r="G11" s="8" t="s">
        <v>43</v>
      </c>
      <c r="H11" s="46"/>
      <c r="I11" s="28"/>
      <c r="J11" s="28"/>
      <c r="K11" s="28"/>
      <c r="L11" s="28"/>
      <c r="M11" s="28"/>
      <c r="N11" s="28"/>
      <c r="O11" s="28"/>
      <c r="P11" s="1"/>
      <c r="T11" s="4"/>
    </row>
    <row r="12" spans="1:20" ht="21.75" customHeight="1" x14ac:dyDescent="0.25">
      <c r="A12" s="106" t="s">
        <v>24</v>
      </c>
      <c r="B12" s="107"/>
      <c r="C12" s="107"/>
      <c r="D12" s="107"/>
      <c r="E12" s="107"/>
      <c r="F12" s="107"/>
      <c r="G12" s="108"/>
      <c r="H12" s="31"/>
      <c r="I12" s="32"/>
      <c r="J12" s="32"/>
      <c r="K12" s="32"/>
      <c r="L12" s="32"/>
      <c r="M12" s="32"/>
      <c r="N12" s="32"/>
      <c r="O12" s="32"/>
    </row>
    <row r="13" spans="1:20" ht="19.5" customHeight="1" x14ac:dyDescent="0.25">
      <c r="A13" s="114" t="s">
        <v>35</v>
      </c>
      <c r="B13" s="115"/>
      <c r="C13" s="115"/>
      <c r="D13" s="115"/>
      <c r="E13" s="115"/>
      <c r="F13" s="115"/>
      <c r="G13" s="116"/>
      <c r="H13" s="31"/>
      <c r="I13" s="32"/>
      <c r="J13" s="32"/>
      <c r="K13" s="32"/>
      <c r="L13" s="32"/>
      <c r="M13" s="32"/>
      <c r="N13" s="32"/>
      <c r="O13" s="32"/>
    </row>
    <row r="14" spans="1:20" ht="69.75" customHeight="1" x14ac:dyDescent="0.25">
      <c r="A14" s="29" t="s">
        <v>7</v>
      </c>
      <c r="B14" s="16">
        <f>SUM(B15:B21)</f>
        <v>111</v>
      </c>
      <c r="C14" s="17">
        <f>SUM(C15:C21)</f>
        <v>1383050.1099999999</v>
      </c>
      <c r="D14" s="30"/>
      <c r="E14" s="18">
        <f>SUM(E15:E21)</f>
        <v>105</v>
      </c>
      <c r="F14" s="30"/>
      <c r="G14" s="30"/>
      <c r="H14" s="31"/>
      <c r="I14" s="32"/>
      <c r="J14" s="32"/>
      <c r="K14" s="32"/>
      <c r="L14" s="32"/>
      <c r="M14" s="32"/>
      <c r="N14" s="32"/>
      <c r="O14" s="32"/>
    </row>
    <row r="15" spans="1:20" ht="49.5" customHeight="1" x14ac:dyDescent="0.25">
      <c r="A15" s="21" t="s">
        <v>13</v>
      </c>
      <c r="B15" s="25">
        <v>4</v>
      </c>
      <c r="C15" s="6">
        <v>125800.02</v>
      </c>
      <c r="D15" s="8"/>
      <c r="E15" s="8">
        <v>2</v>
      </c>
      <c r="F15" s="8"/>
      <c r="G15" s="8"/>
      <c r="H15" s="31"/>
      <c r="I15" s="32"/>
      <c r="J15" s="32"/>
      <c r="K15" s="32"/>
      <c r="L15" s="32"/>
      <c r="M15" s="32"/>
      <c r="N15" s="32"/>
      <c r="O15" s="32"/>
    </row>
    <row r="16" spans="1:20" ht="63.75" customHeight="1" x14ac:dyDescent="0.25">
      <c r="A16" s="21" t="s">
        <v>18</v>
      </c>
      <c r="B16" s="25">
        <v>15</v>
      </c>
      <c r="C16" s="6">
        <v>460560.09</v>
      </c>
      <c r="D16" s="8"/>
      <c r="E16" s="8">
        <v>11</v>
      </c>
      <c r="F16" s="8"/>
      <c r="G16" s="6"/>
      <c r="H16" s="37"/>
      <c r="I16" s="32"/>
      <c r="J16" s="32"/>
      <c r="K16" s="32"/>
      <c r="L16" s="32"/>
      <c r="M16" s="32"/>
      <c r="N16" s="32"/>
      <c r="O16" s="32"/>
    </row>
    <row r="17" spans="1:15" ht="70.5" customHeight="1" x14ac:dyDescent="0.25">
      <c r="A17" s="23" t="s">
        <v>12</v>
      </c>
      <c r="B17" s="25">
        <v>78</v>
      </c>
      <c r="C17" s="6">
        <v>678210</v>
      </c>
      <c r="D17" s="22"/>
      <c r="E17" s="8">
        <v>78</v>
      </c>
      <c r="F17" s="22"/>
      <c r="G17" s="22"/>
      <c r="H17" s="37"/>
      <c r="I17" s="32"/>
      <c r="J17" s="32"/>
      <c r="K17" s="32"/>
      <c r="L17" s="32"/>
      <c r="M17" s="32"/>
      <c r="N17" s="32"/>
      <c r="O17" s="32"/>
    </row>
    <row r="18" spans="1:15" ht="99.75" hidden="1" customHeight="1" x14ac:dyDescent="0.25">
      <c r="A18" s="34" t="s">
        <v>8</v>
      </c>
      <c r="B18" s="35"/>
      <c r="C18" s="36"/>
      <c r="D18" s="7"/>
      <c r="E18" s="8"/>
      <c r="F18" s="7"/>
      <c r="G18" s="7"/>
      <c r="H18" s="37"/>
      <c r="I18" s="32"/>
      <c r="J18" s="32"/>
      <c r="K18" s="32"/>
      <c r="L18" s="32"/>
      <c r="M18" s="32"/>
      <c r="N18" s="32"/>
      <c r="O18" s="32"/>
    </row>
    <row r="19" spans="1:15" ht="67.5" hidden="1" customHeight="1" x14ac:dyDescent="0.25">
      <c r="A19" s="38" t="s">
        <v>9</v>
      </c>
      <c r="B19" s="35"/>
      <c r="C19" s="36"/>
      <c r="D19" s="7"/>
      <c r="E19" s="8"/>
      <c r="F19" s="7"/>
      <c r="G19" s="7"/>
      <c r="H19" s="37"/>
      <c r="I19" s="32"/>
      <c r="J19" s="32"/>
      <c r="K19" s="32"/>
      <c r="L19" s="32"/>
      <c r="M19" s="32"/>
      <c r="N19" s="32"/>
      <c r="O19" s="32"/>
    </row>
    <row r="20" spans="1:15" ht="114" customHeight="1" x14ac:dyDescent="0.25">
      <c r="A20" s="23" t="s">
        <v>37</v>
      </c>
      <c r="B20" s="7">
        <v>2</v>
      </c>
      <c r="C20" s="36">
        <v>22720</v>
      </c>
      <c r="D20" s="7"/>
      <c r="E20" s="8">
        <v>2</v>
      </c>
      <c r="F20" s="7"/>
      <c r="G20" s="55"/>
      <c r="H20" s="37"/>
      <c r="I20" s="32"/>
      <c r="J20" s="32"/>
      <c r="K20" s="32"/>
      <c r="L20" s="32"/>
      <c r="M20" s="32"/>
      <c r="N20" s="32"/>
      <c r="O20" s="32"/>
    </row>
    <row r="21" spans="1:15" ht="83.25" customHeight="1" x14ac:dyDescent="0.25">
      <c r="A21" s="23" t="s">
        <v>38</v>
      </c>
      <c r="B21" s="7">
        <v>12</v>
      </c>
      <c r="C21" s="36">
        <v>95760</v>
      </c>
      <c r="D21" s="7"/>
      <c r="E21" s="8">
        <v>12</v>
      </c>
      <c r="F21" s="7"/>
      <c r="G21" s="55"/>
      <c r="H21" s="37"/>
      <c r="I21" s="32"/>
      <c r="J21" s="32"/>
      <c r="K21" s="32"/>
      <c r="L21" s="32"/>
      <c r="M21" s="32"/>
      <c r="N21" s="32"/>
      <c r="O21" s="32"/>
    </row>
    <row r="22" spans="1:15" ht="18.75" customHeight="1" x14ac:dyDescent="0.25">
      <c r="A22" s="110" t="s">
        <v>15</v>
      </c>
      <c r="B22" s="111"/>
      <c r="C22" s="111"/>
      <c r="D22" s="111"/>
      <c r="E22" s="111"/>
      <c r="F22" s="111"/>
      <c r="G22" s="112"/>
      <c r="H22" s="37"/>
      <c r="I22" s="32"/>
      <c r="J22" s="32"/>
      <c r="K22" s="32"/>
      <c r="L22" s="32"/>
      <c r="M22" s="32"/>
      <c r="N22" s="32"/>
      <c r="O22" s="32"/>
    </row>
    <row r="23" spans="1:15" ht="20.25" customHeight="1" x14ac:dyDescent="0.25">
      <c r="A23" s="124" t="s">
        <v>36</v>
      </c>
      <c r="B23" s="125"/>
      <c r="C23" s="125"/>
      <c r="D23" s="125"/>
      <c r="E23" s="125"/>
      <c r="F23" s="125"/>
      <c r="G23" s="125"/>
      <c r="H23" s="37"/>
      <c r="I23" s="32"/>
      <c r="J23" s="32"/>
      <c r="K23" s="32"/>
      <c r="L23" s="32"/>
      <c r="M23" s="32"/>
      <c r="N23" s="32"/>
      <c r="O23" s="32"/>
    </row>
    <row r="24" spans="1:15" ht="36.6" customHeight="1" x14ac:dyDescent="0.25">
      <c r="A24" s="39" t="s">
        <v>17</v>
      </c>
      <c r="B24" s="18">
        <f>SUM(B25:B33)</f>
        <v>3135</v>
      </c>
      <c r="C24" s="17">
        <f>SUM(C25:C33)</f>
        <v>66448983.329999998</v>
      </c>
      <c r="D24" s="40"/>
      <c r="E24" s="45">
        <f>SUM(E25:E33)</f>
        <v>394</v>
      </c>
      <c r="F24" s="41"/>
      <c r="G24" s="42"/>
      <c r="H24" s="37"/>
      <c r="I24" s="32"/>
      <c r="J24" s="32"/>
      <c r="K24" s="32"/>
      <c r="L24" s="32"/>
      <c r="M24" s="32"/>
      <c r="N24" s="32"/>
      <c r="O24" s="32"/>
    </row>
    <row r="25" spans="1:15" ht="54" customHeight="1" x14ac:dyDescent="0.25">
      <c r="A25" s="33" t="s">
        <v>13</v>
      </c>
      <c r="B25" s="8">
        <v>17</v>
      </c>
      <c r="C25" s="6">
        <v>440989.83</v>
      </c>
      <c r="D25" s="7"/>
      <c r="E25" s="8">
        <v>15</v>
      </c>
      <c r="F25" s="7"/>
      <c r="G25" s="43"/>
      <c r="H25" s="37"/>
      <c r="I25" s="32"/>
      <c r="J25" s="32"/>
      <c r="K25" s="32"/>
      <c r="L25" s="32"/>
      <c r="M25" s="32"/>
      <c r="N25" s="32"/>
      <c r="O25" s="32"/>
    </row>
    <row r="26" spans="1:15" ht="51" customHeight="1" x14ac:dyDescent="0.25">
      <c r="A26" s="33" t="s">
        <v>20</v>
      </c>
      <c r="B26" s="8">
        <v>41</v>
      </c>
      <c r="C26" s="6">
        <v>1061333.6000000001</v>
      </c>
      <c r="D26" s="7"/>
      <c r="E26" s="8">
        <v>36</v>
      </c>
      <c r="F26" s="7"/>
      <c r="G26" s="7"/>
      <c r="H26" s="37"/>
      <c r="I26" s="32"/>
      <c r="J26" s="32"/>
      <c r="K26" s="32"/>
      <c r="L26" s="32"/>
      <c r="M26" s="32"/>
      <c r="N26" s="32"/>
      <c r="O26" s="32"/>
    </row>
    <row r="27" spans="1:15" ht="66.75" customHeight="1" x14ac:dyDescent="0.25">
      <c r="A27" s="33" t="s">
        <v>21</v>
      </c>
      <c r="B27" s="8">
        <v>42</v>
      </c>
      <c r="C27" s="86">
        <v>1002960</v>
      </c>
      <c r="D27" s="7"/>
      <c r="E27" s="8">
        <v>37</v>
      </c>
      <c r="F27" s="7"/>
      <c r="G27" s="7" t="s">
        <v>44</v>
      </c>
      <c r="H27" s="32"/>
      <c r="I27" s="32"/>
      <c r="J27" s="32"/>
      <c r="K27" s="32"/>
      <c r="L27" s="32"/>
      <c r="M27" s="32"/>
      <c r="N27" s="32"/>
      <c r="O27" s="32"/>
    </row>
    <row r="28" spans="1:15" ht="129" customHeight="1" x14ac:dyDescent="0.25">
      <c r="A28" s="33" t="s">
        <v>22</v>
      </c>
      <c r="B28" s="8">
        <v>315</v>
      </c>
      <c r="C28" s="86">
        <v>5710900</v>
      </c>
      <c r="D28" s="7"/>
      <c r="E28" s="8">
        <v>280</v>
      </c>
      <c r="F28" s="7"/>
      <c r="G28" s="7"/>
      <c r="H28" s="32"/>
      <c r="I28" s="32"/>
      <c r="J28" s="32"/>
      <c r="K28" s="32"/>
      <c r="L28" s="32"/>
      <c r="M28" s="32"/>
      <c r="N28" s="32"/>
      <c r="O28" s="32"/>
    </row>
    <row r="29" spans="1:15" ht="99.75" customHeight="1" x14ac:dyDescent="0.25">
      <c r="A29" s="33" t="s">
        <v>29</v>
      </c>
      <c r="B29" s="8">
        <v>3</v>
      </c>
      <c r="C29" s="86">
        <v>302400</v>
      </c>
      <c r="D29" s="7"/>
      <c r="E29" s="8">
        <v>1</v>
      </c>
      <c r="F29" s="7"/>
      <c r="G29" s="7"/>
      <c r="H29" s="32"/>
      <c r="I29" s="32"/>
      <c r="J29" s="32"/>
      <c r="K29" s="32"/>
      <c r="L29" s="32"/>
      <c r="M29" s="32"/>
      <c r="N29" s="32"/>
      <c r="O29" s="32"/>
    </row>
    <row r="30" spans="1:15" ht="68.25" customHeight="1" x14ac:dyDescent="0.25">
      <c r="A30" s="33" t="s">
        <v>28</v>
      </c>
      <c r="B30" s="8">
        <v>15</v>
      </c>
      <c r="C30" s="86">
        <v>406923.6</v>
      </c>
      <c r="D30" s="7"/>
      <c r="E30" s="8">
        <v>14</v>
      </c>
      <c r="F30" s="7"/>
      <c r="G30" s="7"/>
      <c r="H30" s="32"/>
      <c r="I30" s="32"/>
      <c r="J30" s="32"/>
      <c r="K30" s="32"/>
      <c r="L30" s="32"/>
      <c r="M30" s="32"/>
      <c r="N30" s="32"/>
      <c r="O30" s="32"/>
    </row>
    <row r="31" spans="1:15" ht="147" customHeight="1" x14ac:dyDescent="0.25">
      <c r="A31" s="33" t="s">
        <v>109</v>
      </c>
      <c r="B31" s="8">
        <v>390</v>
      </c>
      <c r="C31" s="86">
        <v>14594676.300000001</v>
      </c>
      <c r="D31" s="7"/>
      <c r="E31" s="8">
        <v>10</v>
      </c>
      <c r="F31" s="7"/>
      <c r="G31" s="7" t="s">
        <v>113</v>
      </c>
      <c r="H31" s="32"/>
      <c r="I31" s="32"/>
      <c r="J31" s="32"/>
      <c r="K31" s="32"/>
      <c r="L31" s="32"/>
      <c r="M31" s="32"/>
      <c r="N31" s="32"/>
      <c r="O31" s="32"/>
    </row>
    <row r="32" spans="1:15" ht="145.5" customHeight="1" x14ac:dyDescent="0.25">
      <c r="A32" s="33" t="s">
        <v>111</v>
      </c>
      <c r="B32" s="8">
        <v>2287</v>
      </c>
      <c r="C32" s="86">
        <v>42519600</v>
      </c>
      <c r="D32" s="7"/>
      <c r="E32" s="8">
        <v>0</v>
      </c>
      <c r="F32" s="7"/>
      <c r="G32" s="7" t="s">
        <v>44</v>
      </c>
      <c r="H32" s="32"/>
      <c r="I32" s="32"/>
      <c r="J32" s="32"/>
      <c r="K32" s="32"/>
      <c r="L32" s="32"/>
      <c r="M32" s="32"/>
      <c r="N32" s="32"/>
      <c r="O32" s="32"/>
    </row>
    <row r="33" spans="1:15" ht="130.5" customHeight="1" x14ac:dyDescent="0.25">
      <c r="A33" s="33" t="s">
        <v>112</v>
      </c>
      <c r="B33" s="8">
        <v>25</v>
      </c>
      <c r="C33" s="86">
        <v>409200</v>
      </c>
      <c r="D33" s="7"/>
      <c r="E33" s="8">
        <v>1</v>
      </c>
      <c r="F33" s="7"/>
      <c r="G33" s="7" t="s">
        <v>44</v>
      </c>
      <c r="H33" s="32"/>
      <c r="I33" s="32"/>
      <c r="J33" s="32"/>
      <c r="K33" s="32"/>
      <c r="L33" s="32"/>
      <c r="M33" s="32"/>
      <c r="N33" s="32"/>
      <c r="O33" s="32"/>
    </row>
    <row r="34" spans="1:15" ht="16.5" customHeight="1" x14ac:dyDescent="0.25">
      <c r="A34" s="106" t="s">
        <v>25</v>
      </c>
      <c r="B34" s="122"/>
      <c r="C34" s="122"/>
      <c r="D34" s="122"/>
      <c r="E34" s="122"/>
      <c r="F34" s="122"/>
      <c r="G34" s="123"/>
      <c r="H34" s="32"/>
      <c r="I34" s="32"/>
      <c r="J34" s="32"/>
      <c r="K34" s="32"/>
      <c r="L34" s="32"/>
      <c r="M34" s="32"/>
      <c r="N34" s="32"/>
      <c r="O34" s="32"/>
    </row>
    <row r="35" spans="1:15" ht="19.5" customHeight="1" x14ac:dyDescent="0.25">
      <c r="A35" s="106" t="s">
        <v>26</v>
      </c>
      <c r="B35" s="122"/>
      <c r="C35" s="122"/>
      <c r="D35" s="122"/>
      <c r="E35" s="122"/>
      <c r="F35" s="122"/>
      <c r="G35" s="123"/>
      <c r="H35" s="32"/>
      <c r="I35" s="32"/>
      <c r="J35" s="32"/>
      <c r="K35" s="32"/>
      <c r="L35" s="32"/>
      <c r="M35" s="32"/>
      <c r="N35" s="32"/>
      <c r="O35" s="32"/>
    </row>
    <row r="36" spans="1:15" ht="41.25" customHeight="1" x14ac:dyDescent="0.25">
      <c r="A36" s="39" t="s">
        <v>27</v>
      </c>
      <c r="B36" s="47">
        <f>SUM(B37:B48)</f>
        <v>808</v>
      </c>
      <c r="C36" s="17">
        <f>SUM(C37:C48)</f>
        <v>16319649.98</v>
      </c>
      <c r="D36" s="48"/>
      <c r="E36" s="47">
        <f>SUM(E37:E48)</f>
        <v>736</v>
      </c>
      <c r="F36" s="49"/>
      <c r="G36" s="49"/>
      <c r="H36" s="32"/>
      <c r="I36" s="32"/>
      <c r="J36" s="32"/>
      <c r="K36" s="32"/>
      <c r="L36" s="32"/>
      <c r="M36" s="32"/>
      <c r="N36" s="32"/>
      <c r="O36" s="32"/>
    </row>
    <row r="37" spans="1:15" ht="99" customHeight="1" x14ac:dyDescent="0.25">
      <c r="A37" s="50" t="s">
        <v>30</v>
      </c>
      <c r="B37" s="44">
        <v>20</v>
      </c>
      <c r="C37" s="36">
        <v>399493.34</v>
      </c>
      <c r="D37" s="51"/>
      <c r="E37" s="44">
        <v>18</v>
      </c>
      <c r="F37" s="52"/>
      <c r="G37" s="52"/>
      <c r="H37" s="32"/>
      <c r="I37" s="32"/>
      <c r="J37" s="32"/>
      <c r="K37" s="32"/>
      <c r="L37" s="32"/>
      <c r="M37" s="32"/>
      <c r="N37" s="32"/>
      <c r="O37" s="32"/>
    </row>
    <row r="38" spans="1:15" ht="84.75" customHeight="1" x14ac:dyDescent="0.25">
      <c r="A38" s="50" t="s">
        <v>31</v>
      </c>
      <c r="B38" s="44">
        <v>21</v>
      </c>
      <c r="C38" s="36">
        <v>378666.66</v>
      </c>
      <c r="D38" s="51"/>
      <c r="E38" s="44">
        <v>19</v>
      </c>
      <c r="F38" s="52"/>
      <c r="G38" s="44" t="s">
        <v>44</v>
      </c>
      <c r="H38" s="32"/>
      <c r="I38" s="32"/>
      <c r="J38" s="32"/>
      <c r="K38" s="32"/>
      <c r="L38" s="32"/>
      <c r="M38" s="32"/>
      <c r="N38" s="32"/>
      <c r="O38" s="32"/>
    </row>
    <row r="39" spans="1:15" ht="129.6" customHeight="1" x14ac:dyDescent="0.25">
      <c r="A39" s="53" t="s">
        <v>32</v>
      </c>
      <c r="B39" s="44">
        <v>31</v>
      </c>
      <c r="C39" s="36">
        <v>536760</v>
      </c>
      <c r="D39" s="51"/>
      <c r="E39" s="44">
        <v>28</v>
      </c>
      <c r="F39" s="52"/>
      <c r="G39" s="7" t="s">
        <v>44</v>
      </c>
      <c r="H39" s="32"/>
      <c r="I39" s="32"/>
      <c r="J39" s="32"/>
      <c r="K39" s="32"/>
      <c r="L39" s="32"/>
      <c r="M39" s="32"/>
      <c r="N39" s="32"/>
      <c r="O39" s="32"/>
    </row>
    <row r="40" spans="1:15" ht="111" customHeight="1" x14ac:dyDescent="0.25">
      <c r="A40" s="53" t="s">
        <v>79</v>
      </c>
      <c r="B40" s="44">
        <v>9</v>
      </c>
      <c r="C40" s="36">
        <v>170100</v>
      </c>
      <c r="D40" s="51"/>
      <c r="E40" s="44">
        <v>7</v>
      </c>
      <c r="F40" s="52"/>
      <c r="G40" s="7"/>
      <c r="H40" s="32"/>
      <c r="I40" s="32"/>
      <c r="J40" s="32"/>
      <c r="K40" s="32"/>
      <c r="L40" s="32"/>
      <c r="M40" s="32"/>
      <c r="N40" s="32"/>
      <c r="O40" s="32"/>
    </row>
    <row r="41" spans="1:15" ht="84.75" customHeight="1" x14ac:dyDescent="0.25">
      <c r="A41" s="53" t="s">
        <v>80</v>
      </c>
      <c r="B41" s="44">
        <v>132</v>
      </c>
      <c r="C41" s="36">
        <v>2215710</v>
      </c>
      <c r="D41" s="51"/>
      <c r="E41" s="44">
        <v>106</v>
      </c>
      <c r="F41" s="52"/>
      <c r="G41" s="7" t="s">
        <v>44</v>
      </c>
      <c r="H41" s="32"/>
      <c r="I41" s="32"/>
      <c r="J41" s="32"/>
      <c r="K41" s="32"/>
      <c r="L41" s="32"/>
      <c r="M41" s="32"/>
      <c r="N41" s="32"/>
      <c r="O41" s="32"/>
    </row>
    <row r="42" spans="1:15" ht="98.25" customHeight="1" x14ac:dyDescent="0.25">
      <c r="A42" s="53" t="s">
        <v>81</v>
      </c>
      <c r="B42" s="44">
        <v>131</v>
      </c>
      <c r="C42" s="36">
        <v>2209000</v>
      </c>
      <c r="D42" s="51"/>
      <c r="E42" s="44">
        <v>105</v>
      </c>
      <c r="F42" s="52"/>
      <c r="G42" s="7"/>
      <c r="H42" s="32"/>
      <c r="I42" s="32"/>
      <c r="J42" s="32"/>
      <c r="K42" s="32"/>
      <c r="L42" s="32"/>
      <c r="M42" s="32"/>
      <c r="N42" s="32"/>
      <c r="O42" s="32"/>
    </row>
    <row r="43" spans="1:15" ht="83.25" customHeight="1" x14ac:dyDescent="0.25">
      <c r="A43" s="53" t="s">
        <v>73</v>
      </c>
      <c r="B43" s="44">
        <v>3</v>
      </c>
      <c r="C43" s="36">
        <v>58590</v>
      </c>
      <c r="D43" s="51"/>
      <c r="E43" s="44">
        <v>3</v>
      </c>
      <c r="F43" s="52"/>
      <c r="G43" s="7"/>
      <c r="H43" s="32"/>
      <c r="I43" s="32"/>
      <c r="J43" s="32"/>
      <c r="K43" s="32"/>
      <c r="L43" s="32"/>
      <c r="M43" s="32"/>
      <c r="N43" s="32"/>
      <c r="O43" s="32"/>
    </row>
    <row r="44" spans="1:15" ht="64.5" customHeight="1" x14ac:dyDescent="0.25">
      <c r="A44" s="53" t="s">
        <v>82</v>
      </c>
      <c r="B44" s="44">
        <v>65</v>
      </c>
      <c r="C44" s="36">
        <v>2284750</v>
      </c>
      <c r="D44" s="51"/>
      <c r="E44" s="44">
        <v>65</v>
      </c>
      <c r="F44" s="52"/>
      <c r="G44" s="7"/>
      <c r="H44" s="32"/>
      <c r="I44" s="32"/>
      <c r="J44" s="32"/>
      <c r="K44" s="32"/>
      <c r="L44" s="32"/>
      <c r="M44" s="32"/>
      <c r="N44" s="32"/>
      <c r="O44" s="32"/>
    </row>
    <row r="45" spans="1:15" ht="84" customHeight="1" x14ac:dyDescent="0.25">
      <c r="A45" s="53" t="s">
        <v>83</v>
      </c>
      <c r="B45" s="44">
        <v>383</v>
      </c>
      <c r="C45" s="36">
        <v>7563600</v>
      </c>
      <c r="D45" s="51"/>
      <c r="E45" s="44">
        <v>383</v>
      </c>
      <c r="F45" s="52"/>
      <c r="G45" s="7" t="s">
        <v>44</v>
      </c>
      <c r="H45" s="32"/>
      <c r="I45" s="32"/>
      <c r="J45" s="32"/>
      <c r="K45" s="32"/>
      <c r="L45" s="32"/>
      <c r="M45" s="32"/>
      <c r="N45" s="32"/>
      <c r="O45" s="32"/>
    </row>
    <row r="46" spans="1:15" ht="91.15" customHeight="1" x14ac:dyDescent="0.25">
      <c r="A46" s="53" t="s">
        <v>84</v>
      </c>
      <c r="B46" s="44">
        <v>2</v>
      </c>
      <c r="C46" s="36">
        <v>61333.34</v>
      </c>
      <c r="D46" s="51"/>
      <c r="E46" s="44">
        <v>2</v>
      </c>
      <c r="F46" s="52"/>
      <c r="G46" s="7"/>
      <c r="H46" s="32"/>
      <c r="I46" s="32"/>
      <c r="J46" s="32"/>
      <c r="K46" s="32"/>
      <c r="L46" s="32"/>
      <c r="M46" s="32"/>
      <c r="N46" s="32"/>
      <c r="O46" s="32"/>
    </row>
    <row r="47" spans="1:15" ht="62.25" customHeight="1" x14ac:dyDescent="0.25">
      <c r="A47" s="50" t="s">
        <v>85</v>
      </c>
      <c r="B47" s="44">
        <v>3</v>
      </c>
      <c r="C47" s="36">
        <v>165540</v>
      </c>
      <c r="D47" s="51"/>
      <c r="E47" s="44">
        <v>0</v>
      </c>
      <c r="F47" s="52"/>
      <c r="G47" s="7"/>
      <c r="H47" s="32"/>
      <c r="I47" s="32"/>
      <c r="J47" s="32"/>
      <c r="K47" s="32"/>
      <c r="L47" s="32"/>
      <c r="M47" s="32"/>
      <c r="N47" s="32"/>
      <c r="O47" s="32"/>
    </row>
    <row r="48" spans="1:15" ht="70.900000000000006" customHeight="1" x14ac:dyDescent="0.25">
      <c r="A48" s="50" t="s">
        <v>86</v>
      </c>
      <c r="B48" s="44">
        <v>8</v>
      </c>
      <c r="C48" s="36">
        <v>276106.64</v>
      </c>
      <c r="D48" s="51"/>
      <c r="E48" s="44">
        <v>0</v>
      </c>
      <c r="F48" s="52"/>
      <c r="G48" s="7"/>
      <c r="H48" s="32"/>
      <c r="I48" s="32"/>
      <c r="J48" s="32"/>
      <c r="K48" s="32"/>
      <c r="L48" s="32"/>
      <c r="M48" s="32"/>
      <c r="N48" s="32"/>
      <c r="O48" s="32"/>
    </row>
    <row r="49" spans="1:15" ht="15.75" x14ac:dyDescent="0.25">
      <c r="A49" s="106" t="s">
        <v>41</v>
      </c>
      <c r="B49" s="122"/>
      <c r="C49" s="122"/>
      <c r="D49" s="122"/>
      <c r="E49" s="122"/>
      <c r="F49" s="122"/>
      <c r="G49" s="123"/>
      <c r="H49" s="32"/>
      <c r="I49" s="32"/>
      <c r="J49" s="32"/>
      <c r="K49" s="32"/>
      <c r="L49" s="32"/>
      <c r="M49" s="32"/>
      <c r="N49" s="32"/>
      <c r="O49" s="32"/>
    </row>
    <row r="50" spans="1:15" ht="15.75" x14ac:dyDescent="0.25">
      <c r="A50" s="106" t="s">
        <v>39</v>
      </c>
      <c r="B50" s="122"/>
      <c r="C50" s="122"/>
      <c r="D50" s="122"/>
      <c r="E50" s="122"/>
      <c r="F50" s="122"/>
      <c r="G50" s="123"/>
      <c r="H50" s="32"/>
      <c r="I50" s="32"/>
      <c r="J50" s="32"/>
      <c r="K50" s="32"/>
      <c r="L50" s="32"/>
      <c r="M50" s="32"/>
      <c r="N50" s="32"/>
      <c r="O50" s="32"/>
    </row>
    <row r="51" spans="1:15" ht="54" customHeight="1" x14ac:dyDescent="0.25">
      <c r="A51" s="29" t="s">
        <v>40</v>
      </c>
      <c r="B51" s="73">
        <f>SUM(B52)</f>
        <v>2</v>
      </c>
      <c r="C51" s="40">
        <f>SUM(C52)</f>
        <v>30400</v>
      </c>
      <c r="D51" s="73"/>
      <c r="E51" s="18">
        <f>SUM(E52)</f>
        <v>2</v>
      </c>
      <c r="F51" s="7"/>
      <c r="G51" s="7"/>
      <c r="H51" s="32"/>
      <c r="I51" s="32"/>
      <c r="J51" s="32"/>
      <c r="K51" s="32"/>
      <c r="L51" s="32"/>
      <c r="M51" s="32"/>
      <c r="N51" s="32"/>
      <c r="O51" s="32"/>
    </row>
    <row r="52" spans="1:15" ht="103.5" customHeight="1" x14ac:dyDescent="0.25">
      <c r="A52" s="33" t="s">
        <v>42</v>
      </c>
      <c r="B52" s="7">
        <v>2</v>
      </c>
      <c r="C52" s="36">
        <v>30400</v>
      </c>
      <c r="D52" s="7"/>
      <c r="E52" s="8">
        <v>2</v>
      </c>
      <c r="F52" s="7"/>
      <c r="G52" s="7"/>
      <c r="H52" s="32"/>
      <c r="I52" s="32"/>
      <c r="J52" s="32"/>
      <c r="K52" s="32"/>
      <c r="L52" s="32"/>
      <c r="M52" s="32"/>
      <c r="N52" s="32"/>
      <c r="O52" s="32"/>
    </row>
    <row r="53" spans="1:15" ht="15.75" x14ac:dyDescent="0.25">
      <c r="A53" s="128" t="s">
        <v>45</v>
      </c>
      <c r="B53" s="129"/>
      <c r="C53" s="129"/>
      <c r="D53" s="129"/>
      <c r="E53" s="129"/>
      <c r="F53" s="129"/>
      <c r="G53" s="130"/>
      <c r="H53" s="32"/>
      <c r="I53" s="32"/>
      <c r="J53" s="32"/>
      <c r="K53" s="32"/>
      <c r="L53" s="32"/>
      <c r="M53" s="32"/>
      <c r="N53" s="32"/>
      <c r="O53" s="32"/>
    </row>
    <row r="54" spans="1:15" ht="15.75" x14ac:dyDescent="0.25">
      <c r="A54" s="92" t="s">
        <v>46</v>
      </c>
      <c r="B54" s="126"/>
      <c r="C54" s="126"/>
      <c r="D54" s="126"/>
      <c r="E54" s="126"/>
      <c r="F54" s="126"/>
      <c r="G54" s="127"/>
      <c r="H54" s="32"/>
      <c r="I54" s="32"/>
      <c r="J54" s="32"/>
      <c r="K54" s="32"/>
      <c r="L54" s="32"/>
      <c r="M54" s="32"/>
      <c r="N54" s="32"/>
      <c r="O54" s="32"/>
    </row>
    <row r="55" spans="1:15" ht="83.25" customHeight="1" x14ac:dyDescent="0.25">
      <c r="A55" s="39" t="s">
        <v>47</v>
      </c>
      <c r="B55" s="56">
        <f>SUM(B56:B58)</f>
        <v>13</v>
      </c>
      <c r="C55" s="57">
        <f>SUM(C56:C58)</f>
        <v>168933.92</v>
      </c>
      <c r="D55" s="58"/>
      <c r="E55" s="56">
        <f>SUM(E56:E58)</f>
        <v>1</v>
      </c>
      <c r="F55" s="59"/>
      <c r="G55" s="88"/>
      <c r="H55" s="32"/>
      <c r="I55" s="32"/>
      <c r="J55" s="32"/>
      <c r="K55" s="32"/>
      <c r="L55" s="32"/>
      <c r="M55" s="32"/>
      <c r="N55" s="32"/>
      <c r="O55" s="32"/>
    </row>
    <row r="56" spans="1:15" ht="62.25" customHeight="1" x14ac:dyDescent="0.25">
      <c r="A56" s="60" t="s">
        <v>48</v>
      </c>
      <c r="B56" s="61">
        <v>4</v>
      </c>
      <c r="C56" s="6">
        <v>27245.040000000001</v>
      </c>
      <c r="D56" s="59"/>
      <c r="E56" s="61">
        <v>1</v>
      </c>
      <c r="F56" s="59"/>
      <c r="G56" s="74" t="s">
        <v>44</v>
      </c>
      <c r="H56" s="32"/>
      <c r="I56" s="32"/>
      <c r="J56" s="32"/>
      <c r="K56" s="32"/>
      <c r="L56" s="32"/>
      <c r="M56" s="32"/>
      <c r="N56" s="32"/>
      <c r="O56" s="32"/>
    </row>
    <row r="57" spans="1:15" ht="62.25" customHeight="1" x14ac:dyDescent="0.25">
      <c r="A57" s="62" t="s">
        <v>12</v>
      </c>
      <c r="B57" s="63">
        <v>3</v>
      </c>
      <c r="C57" s="64">
        <v>94755.56</v>
      </c>
      <c r="D57" s="65"/>
      <c r="E57" s="63">
        <v>0</v>
      </c>
      <c r="F57" s="65"/>
      <c r="G57" s="66"/>
      <c r="H57" s="32"/>
      <c r="I57" s="32"/>
      <c r="J57" s="32"/>
      <c r="K57" s="32"/>
      <c r="L57" s="32"/>
      <c r="M57" s="32"/>
      <c r="N57" s="32"/>
      <c r="O57" s="32"/>
    </row>
    <row r="58" spans="1:15" ht="63.75" customHeight="1" x14ac:dyDescent="0.25">
      <c r="A58" s="62" t="s">
        <v>96</v>
      </c>
      <c r="B58" s="63">
        <v>6</v>
      </c>
      <c r="C58" s="64">
        <v>46933.32</v>
      </c>
      <c r="D58" s="65"/>
      <c r="E58" s="63">
        <v>0</v>
      </c>
      <c r="F58" s="65"/>
      <c r="G58" s="66"/>
      <c r="H58" s="32"/>
      <c r="I58" s="32"/>
      <c r="J58" s="32"/>
      <c r="K58" s="32"/>
      <c r="L58" s="32"/>
      <c r="M58" s="32"/>
      <c r="N58" s="32"/>
      <c r="O58" s="32"/>
    </row>
    <row r="59" spans="1:15" ht="17.25" customHeight="1" x14ac:dyDescent="0.25">
      <c r="A59" s="39" t="s">
        <v>49</v>
      </c>
      <c r="B59" s="61"/>
      <c r="C59" s="61"/>
      <c r="D59" s="59"/>
      <c r="E59" s="61"/>
      <c r="F59" s="59"/>
      <c r="G59" s="88"/>
      <c r="H59" s="32"/>
      <c r="I59" s="32"/>
      <c r="J59" s="32"/>
      <c r="K59" s="32"/>
      <c r="L59" s="32"/>
      <c r="M59" s="32"/>
      <c r="N59" s="32"/>
      <c r="O59" s="32"/>
    </row>
    <row r="60" spans="1:15" ht="66" customHeight="1" x14ac:dyDescent="0.25">
      <c r="A60" s="70" t="s">
        <v>50</v>
      </c>
      <c r="B60" s="61">
        <v>4</v>
      </c>
      <c r="C60" s="6">
        <v>27245.040000000001</v>
      </c>
      <c r="D60" s="59"/>
      <c r="E60" s="61">
        <v>1</v>
      </c>
      <c r="F60" s="59"/>
      <c r="G60" s="74" t="s">
        <v>44</v>
      </c>
      <c r="H60" s="32"/>
      <c r="I60" s="32"/>
      <c r="J60" s="32"/>
      <c r="K60" s="32"/>
      <c r="L60" s="32"/>
      <c r="M60" s="32"/>
      <c r="N60" s="32"/>
      <c r="O60" s="32"/>
    </row>
    <row r="61" spans="1:15" ht="49.5" customHeight="1" x14ac:dyDescent="0.25">
      <c r="A61" s="33" t="s">
        <v>51</v>
      </c>
      <c r="B61" s="8">
        <v>3</v>
      </c>
      <c r="C61" s="6">
        <v>94755.56</v>
      </c>
      <c r="D61" s="7"/>
      <c r="E61" s="8">
        <v>0</v>
      </c>
      <c r="F61" s="7"/>
      <c r="G61" s="7"/>
      <c r="H61" s="32"/>
      <c r="I61" s="32"/>
      <c r="J61" s="32"/>
      <c r="K61" s="32"/>
      <c r="L61" s="32"/>
      <c r="M61" s="32"/>
      <c r="N61" s="32"/>
      <c r="O61" s="32"/>
    </row>
    <row r="62" spans="1:15" ht="51.75" customHeight="1" x14ac:dyDescent="0.25">
      <c r="A62" s="33" t="s">
        <v>97</v>
      </c>
      <c r="B62" s="63">
        <v>6</v>
      </c>
      <c r="C62" s="64">
        <v>46933.32</v>
      </c>
      <c r="D62" s="7"/>
      <c r="E62" s="8">
        <v>0</v>
      </c>
      <c r="F62" s="7"/>
      <c r="G62" s="7"/>
      <c r="H62" s="32"/>
      <c r="I62" s="32"/>
      <c r="J62" s="32"/>
      <c r="K62" s="32"/>
      <c r="L62" s="32"/>
      <c r="M62" s="32"/>
      <c r="N62" s="32"/>
      <c r="O62" s="32"/>
    </row>
    <row r="63" spans="1:15" ht="15.75" x14ac:dyDescent="0.25">
      <c r="A63" s="92" t="s">
        <v>52</v>
      </c>
      <c r="B63" s="126"/>
      <c r="C63" s="126"/>
      <c r="D63" s="126"/>
      <c r="E63" s="126"/>
      <c r="F63" s="126"/>
      <c r="G63" s="127"/>
      <c r="H63" s="32"/>
      <c r="I63" s="32"/>
      <c r="J63" s="32"/>
      <c r="K63" s="32"/>
      <c r="L63" s="32"/>
      <c r="M63" s="32"/>
      <c r="N63" s="32"/>
      <c r="O63" s="32"/>
    </row>
    <row r="64" spans="1:15" ht="15.75" x14ac:dyDescent="0.25">
      <c r="A64" s="92" t="s">
        <v>53</v>
      </c>
      <c r="B64" s="126"/>
      <c r="C64" s="126"/>
      <c r="D64" s="126"/>
      <c r="E64" s="126"/>
      <c r="F64" s="126"/>
      <c r="G64" s="127"/>
      <c r="H64" s="32"/>
      <c r="I64" s="32"/>
      <c r="J64" s="32"/>
      <c r="K64" s="32"/>
      <c r="L64" s="32"/>
      <c r="M64" s="32"/>
      <c r="N64" s="32"/>
      <c r="O64" s="32"/>
    </row>
    <row r="65" spans="1:15" ht="67.5" customHeight="1" x14ac:dyDescent="0.25">
      <c r="A65" s="39" t="s">
        <v>54</v>
      </c>
      <c r="B65" s="47">
        <f>SUM(B66)</f>
        <v>2</v>
      </c>
      <c r="C65" s="17">
        <f>SUM(C66)</f>
        <v>30165.34</v>
      </c>
      <c r="D65" s="48"/>
      <c r="E65" s="47">
        <f>SUM(E66)</f>
        <v>2</v>
      </c>
      <c r="F65" s="49"/>
      <c r="G65" s="49"/>
      <c r="H65" s="32"/>
      <c r="I65" s="32"/>
      <c r="J65" s="32"/>
      <c r="K65" s="32"/>
      <c r="L65" s="32"/>
      <c r="M65" s="32"/>
      <c r="N65" s="32"/>
      <c r="O65" s="32"/>
    </row>
    <row r="66" spans="1:15" ht="114.75" customHeight="1" x14ac:dyDescent="0.25">
      <c r="A66" s="70" t="s">
        <v>55</v>
      </c>
      <c r="B66" s="90">
        <v>2</v>
      </c>
      <c r="C66" s="6">
        <v>30165.34</v>
      </c>
      <c r="D66" s="71"/>
      <c r="E66" s="90">
        <v>2</v>
      </c>
      <c r="F66" s="49"/>
      <c r="G66" s="49"/>
      <c r="H66" s="32"/>
      <c r="I66" s="32"/>
      <c r="J66" s="32"/>
      <c r="K66" s="32"/>
      <c r="L66" s="32"/>
      <c r="M66" s="32"/>
      <c r="N66" s="32"/>
      <c r="O66" s="32"/>
    </row>
    <row r="67" spans="1:15" ht="15.75" x14ac:dyDescent="0.25">
      <c r="A67" s="92" t="s">
        <v>56</v>
      </c>
      <c r="B67" s="126"/>
      <c r="C67" s="126"/>
      <c r="D67" s="126"/>
      <c r="E67" s="126"/>
      <c r="F67" s="126"/>
      <c r="G67" s="127"/>
      <c r="H67" s="32"/>
      <c r="I67" s="32"/>
      <c r="J67" s="32"/>
      <c r="K67" s="32"/>
      <c r="L67" s="32"/>
      <c r="M67" s="32"/>
      <c r="N67" s="32"/>
      <c r="O67" s="32"/>
    </row>
    <row r="68" spans="1:15" ht="15.75" x14ac:dyDescent="0.25">
      <c r="A68" s="92" t="s">
        <v>57</v>
      </c>
      <c r="B68" s="126"/>
      <c r="C68" s="126"/>
      <c r="D68" s="126"/>
      <c r="E68" s="126"/>
      <c r="F68" s="126"/>
      <c r="G68" s="127"/>
      <c r="H68" s="32"/>
      <c r="I68" s="32"/>
      <c r="J68" s="32"/>
      <c r="K68" s="32"/>
      <c r="L68" s="32"/>
      <c r="M68" s="32"/>
      <c r="N68" s="32"/>
      <c r="O68" s="32"/>
    </row>
    <row r="69" spans="1:15" ht="63" x14ac:dyDescent="0.25">
      <c r="A69" s="39" t="s">
        <v>58</v>
      </c>
      <c r="B69" s="47">
        <f>SUM(B70:B71)</f>
        <v>5</v>
      </c>
      <c r="C69" s="17">
        <f>SUM(C70:C71)</f>
        <v>157200</v>
      </c>
      <c r="D69" s="48"/>
      <c r="E69" s="47">
        <f>SUM(E70:E71)</f>
        <v>5</v>
      </c>
      <c r="F69" s="49"/>
      <c r="G69" s="49"/>
      <c r="H69" s="32"/>
      <c r="I69" s="32"/>
      <c r="J69" s="32"/>
      <c r="K69" s="32"/>
      <c r="L69" s="32"/>
      <c r="M69" s="32"/>
      <c r="N69" s="32"/>
      <c r="O69" s="32"/>
    </row>
    <row r="70" spans="1:15" ht="63" x14ac:dyDescent="0.25">
      <c r="A70" s="70" t="s">
        <v>60</v>
      </c>
      <c r="B70" s="90">
        <v>3</v>
      </c>
      <c r="C70" s="6">
        <v>57000</v>
      </c>
      <c r="D70" s="71"/>
      <c r="E70" s="90">
        <v>3</v>
      </c>
      <c r="F70" s="49"/>
      <c r="G70" s="49"/>
      <c r="H70" s="32"/>
      <c r="I70" s="32"/>
      <c r="J70" s="32"/>
      <c r="K70" s="32"/>
      <c r="L70" s="32"/>
      <c r="M70" s="32"/>
      <c r="N70" s="32"/>
      <c r="O70" s="32"/>
    </row>
    <row r="71" spans="1:15" ht="94.5" x14ac:dyDescent="0.25">
      <c r="A71" s="70" t="s">
        <v>59</v>
      </c>
      <c r="B71" s="90">
        <v>2</v>
      </c>
      <c r="C71" s="6">
        <v>100200</v>
      </c>
      <c r="D71" s="71"/>
      <c r="E71" s="90">
        <v>2</v>
      </c>
      <c r="F71" s="49"/>
      <c r="G71" s="49"/>
      <c r="H71" s="32"/>
      <c r="I71" s="32"/>
      <c r="J71" s="32"/>
      <c r="K71" s="32"/>
      <c r="L71" s="32"/>
      <c r="M71" s="32"/>
      <c r="N71" s="32"/>
      <c r="O71" s="32"/>
    </row>
    <row r="72" spans="1:15" ht="18" customHeight="1" x14ac:dyDescent="0.25">
      <c r="A72" s="92" t="s">
        <v>61</v>
      </c>
      <c r="B72" s="93"/>
      <c r="C72" s="93"/>
      <c r="D72" s="93"/>
      <c r="E72" s="93"/>
      <c r="F72" s="93"/>
      <c r="G72" s="94"/>
      <c r="H72" s="32"/>
      <c r="I72" s="32"/>
      <c r="J72" s="32"/>
      <c r="K72" s="32"/>
      <c r="L72" s="32"/>
      <c r="M72" s="32"/>
      <c r="N72" s="32"/>
      <c r="O72" s="32"/>
    </row>
    <row r="73" spans="1:15" ht="19.899999999999999" customHeight="1" x14ac:dyDescent="0.25">
      <c r="A73" s="101" t="s">
        <v>62</v>
      </c>
      <c r="B73" s="102"/>
      <c r="C73" s="102"/>
      <c r="D73" s="102"/>
      <c r="E73" s="102"/>
      <c r="F73" s="102"/>
      <c r="G73" s="103"/>
      <c r="H73" s="32"/>
      <c r="I73" s="32"/>
      <c r="J73" s="32"/>
      <c r="K73" s="32"/>
      <c r="L73" s="32"/>
      <c r="M73" s="32"/>
      <c r="N73" s="32"/>
      <c r="O73" s="32"/>
    </row>
    <row r="74" spans="1:15" ht="63" x14ac:dyDescent="0.25">
      <c r="A74" s="39" t="s">
        <v>65</v>
      </c>
      <c r="B74" s="47">
        <f>SUM(B75:B77)</f>
        <v>251</v>
      </c>
      <c r="C74" s="17">
        <f>SUM(C75:C77)</f>
        <v>2225860.2599999998</v>
      </c>
      <c r="D74" s="71"/>
      <c r="E74" s="47">
        <f>SUM(E75:E77)</f>
        <v>216</v>
      </c>
      <c r="F74" s="49"/>
      <c r="G74" s="49"/>
      <c r="H74" s="32"/>
      <c r="I74" s="32"/>
      <c r="J74" s="32"/>
      <c r="K74" s="32"/>
      <c r="L74" s="32"/>
      <c r="M74" s="32"/>
      <c r="N74" s="32"/>
      <c r="O74" s="32"/>
    </row>
    <row r="75" spans="1:15" ht="101.45" customHeight="1" x14ac:dyDescent="0.25">
      <c r="A75" s="72" t="s">
        <v>63</v>
      </c>
      <c r="B75" s="7">
        <v>24</v>
      </c>
      <c r="C75" s="36">
        <v>306000</v>
      </c>
      <c r="D75" s="7"/>
      <c r="E75" s="7">
        <v>21</v>
      </c>
      <c r="F75" s="7"/>
      <c r="G75" s="7"/>
      <c r="H75" s="32"/>
      <c r="I75" s="32"/>
      <c r="J75" s="32"/>
      <c r="K75" s="32"/>
      <c r="L75" s="32"/>
      <c r="M75" s="32"/>
      <c r="N75" s="32"/>
      <c r="O75" s="32"/>
    </row>
    <row r="76" spans="1:15" ht="101.25" customHeight="1" x14ac:dyDescent="0.25">
      <c r="A76" s="72" t="s">
        <v>64</v>
      </c>
      <c r="B76" s="7">
        <v>24</v>
      </c>
      <c r="C76" s="36">
        <v>119565.06</v>
      </c>
      <c r="D76" s="7"/>
      <c r="E76" s="8">
        <v>18</v>
      </c>
      <c r="F76" s="7"/>
      <c r="G76" s="7"/>
      <c r="H76" s="32"/>
      <c r="I76" s="32"/>
      <c r="J76" s="32"/>
      <c r="K76" s="32"/>
      <c r="L76" s="32"/>
      <c r="M76" s="32"/>
      <c r="N76" s="32"/>
      <c r="O76" s="32"/>
    </row>
    <row r="77" spans="1:15" ht="84" customHeight="1" x14ac:dyDescent="0.25">
      <c r="A77" s="72" t="s">
        <v>70</v>
      </c>
      <c r="B77" s="7">
        <v>203</v>
      </c>
      <c r="C77" s="36">
        <v>1800295.2</v>
      </c>
      <c r="D77" s="7"/>
      <c r="E77" s="8">
        <v>177</v>
      </c>
      <c r="F77" s="7"/>
      <c r="G77" s="7"/>
      <c r="H77" s="32"/>
      <c r="I77" s="32"/>
      <c r="J77" s="32"/>
      <c r="K77" s="32"/>
      <c r="L77" s="32"/>
      <c r="M77" s="32"/>
      <c r="N77" s="32"/>
      <c r="O77" s="32"/>
    </row>
    <row r="78" spans="1:15" ht="15.6" customHeight="1" x14ac:dyDescent="0.25">
      <c r="A78" s="92" t="s">
        <v>41</v>
      </c>
      <c r="B78" s="93"/>
      <c r="C78" s="93"/>
      <c r="D78" s="93"/>
      <c r="E78" s="93"/>
      <c r="F78" s="93"/>
      <c r="G78" s="94"/>
      <c r="H78" s="32"/>
      <c r="I78" s="32"/>
      <c r="J78" s="32"/>
      <c r="K78" s="32"/>
      <c r="L78" s="32"/>
      <c r="M78" s="32"/>
      <c r="N78" s="32"/>
      <c r="O78" s="32"/>
    </row>
    <row r="79" spans="1:15" ht="15.75" x14ac:dyDescent="0.25">
      <c r="A79" s="98" t="s">
        <v>66</v>
      </c>
      <c r="B79" s="99"/>
      <c r="C79" s="99"/>
      <c r="D79" s="99"/>
      <c r="E79" s="99"/>
      <c r="F79" s="99"/>
      <c r="G79" s="100"/>
      <c r="H79" s="32"/>
      <c r="I79" s="32"/>
      <c r="J79" s="32"/>
      <c r="K79" s="32"/>
      <c r="L79" s="32"/>
      <c r="M79" s="32"/>
      <c r="N79" s="32"/>
      <c r="O79" s="32"/>
    </row>
    <row r="80" spans="1:15" ht="94.5" x14ac:dyDescent="0.25">
      <c r="A80" s="72" t="s">
        <v>67</v>
      </c>
      <c r="B80" s="73">
        <f>SUM(B81:B85)</f>
        <v>205</v>
      </c>
      <c r="C80" s="40">
        <f>SUM(C81:C85)</f>
        <v>676420.5</v>
      </c>
      <c r="D80" s="7"/>
      <c r="E80" s="18">
        <f>SUM(E81:E85)</f>
        <v>203</v>
      </c>
      <c r="F80" s="7"/>
      <c r="G80" s="7"/>
      <c r="H80" s="32"/>
      <c r="I80" s="32"/>
      <c r="J80" s="32"/>
      <c r="K80" s="32"/>
      <c r="L80" s="32"/>
      <c r="M80" s="32"/>
      <c r="N80" s="32"/>
      <c r="O80" s="32"/>
    </row>
    <row r="81" spans="1:15" ht="31.5" x14ac:dyDescent="0.25">
      <c r="A81" s="72" t="s">
        <v>68</v>
      </c>
      <c r="B81" s="7">
        <v>14</v>
      </c>
      <c r="C81" s="36">
        <v>238000</v>
      </c>
      <c r="D81" s="7"/>
      <c r="E81" s="8">
        <v>12</v>
      </c>
      <c r="F81" s="7"/>
      <c r="G81" s="7"/>
      <c r="H81" s="32"/>
      <c r="I81" s="32"/>
      <c r="J81" s="32"/>
      <c r="K81" s="32"/>
      <c r="L81" s="32"/>
      <c r="M81" s="32"/>
      <c r="N81" s="32"/>
      <c r="O81" s="32"/>
    </row>
    <row r="82" spans="1:15" ht="31.5" x14ac:dyDescent="0.25">
      <c r="A82" s="75" t="s">
        <v>69</v>
      </c>
      <c r="B82" s="7">
        <v>18</v>
      </c>
      <c r="C82" s="36">
        <v>101736</v>
      </c>
      <c r="D82" s="38"/>
      <c r="E82" s="7">
        <v>18</v>
      </c>
      <c r="F82" s="7"/>
      <c r="G82" s="7"/>
      <c r="H82" s="32"/>
      <c r="I82" s="32"/>
      <c r="J82" s="32"/>
      <c r="K82" s="32"/>
      <c r="L82" s="32"/>
      <c r="M82" s="32"/>
      <c r="N82" s="32"/>
      <c r="O82" s="32"/>
    </row>
    <row r="83" spans="1:15" ht="78.75" x14ac:dyDescent="0.25">
      <c r="A83" s="75" t="s">
        <v>71</v>
      </c>
      <c r="B83" s="7">
        <v>168</v>
      </c>
      <c r="C83" s="36">
        <v>315840</v>
      </c>
      <c r="D83" s="37"/>
      <c r="E83" s="7">
        <v>168</v>
      </c>
      <c r="F83" s="7"/>
      <c r="G83" s="7"/>
      <c r="H83" s="32"/>
      <c r="I83" s="32"/>
      <c r="J83" s="32"/>
      <c r="K83" s="32"/>
      <c r="L83" s="32"/>
      <c r="M83" s="32"/>
      <c r="N83" s="32"/>
      <c r="O83" s="32"/>
    </row>
    <row r="84" spans="1:15" ht="63" x14ac:dyDescent="0.25">
      <c r="A84" s="75" t="s">
        <v>100</v>
      </c>
      <c r="B84" s="7">
        <v>2</v>
      </c>
      <c r="C84" s="36">
        <v>11044.5</v>
      </c>
      <c r="D84" s="38"/>
      <c r="E84" s="7">
        <v>2</v>
      </c>
      <c r="F84" s="7"/>
      <c r="G84" s="7"/>
      <c r="H84" s="32"/>
      <c r="I84" s="32"/>
      <c r="J84" s="32"/>
      <c r="K84" s="32"/>
      <c r="L84" s="32"/>
      <c r="M84" s="32"/>
      <c r="N84" s="32"/>
      <c r="O84" s="32"/>
    </row>
    <row r="85" spans="1:15" ht="63" x14ac:dyDescent="0.25">
      <c r="A85" s="75" t="s">
        <v>99</v>
      </c>
      <c r="B85" s="7">
        <v>3</v>
      </c>
      <c r="C85" s="36">
        <v>9800</v>
      </c>
      <c r="D85" s="37"/>
      <c r="E85" s="7">
        <v>3</v>
      </c>
      <c r="F85" s="37"/>
      <c r="G85" s="7"/>
      <c r="H85" s="32"/>
      <c r="I85" s="32"/>
      <c r="J85" s="32"/>
      <c r="K85" s="32"/>
      <c r="L85" s="32"/>
      <c r="M85" s="32"/>
      <c r="N85" s="32"/>
      <c r="O85" s="32"/>
    </row>
    <row r="86" spans="1:15" ht="15.75" x14ac:dyDescent="0.25">
      <c r="A86" s="92" t="s">
        <v>41</v>
      </c>
      <c r="B86" s="93"/>
      <c r="C86" s="93"/>
      <c r="D86" s="93"/>
      <c r="E86" s="93"/>
      <c r="F86" s="93"/>
      <c r="G86" s="94"/>
      <c r="H86" s="32"/>
      <c r="I86" s="32"/>
      <c r="J86" s="32"/>
      <c r="K86" s="32"/>
      <c r="L86" s="32"/>
      <c r="M86" s="32"/>
      <c r="N86" s="32"/>
      <c r="O86" s="32"/>
    </row>
    <row r="87" spans="1:15" ht="30" customHeight="1" x14ac:dyDescent="0.25">
      <c r="A87" s="95" t="s">
        <v>74</v>
      </c>
      <c r="B87" s="96"/>
      <c r="C87" s="96"/>
      <c r="D87" s="96"/>
      <c r="E87" s="96"/>
      <c r="F87" s="96"/>
      <c r="G87" s="97"/>
      <c r="H87" s="32"/>
      <c r="I87" s="32"/>
      <c r="J87" s="32"/>
      <c r="K87" s="32"/>
      <c r="L87" s="32"/>
      <c r="M87" s="32"/>
      <c r="N87" s="32"/>
      <c r="O87" s="32"/>
    </row>
    <row r="88" spans="1:15" ht="78.75" x14ac:dyDescent="0.25">
      <c r="A88" s="76" t="s">
        <v>75</v>
      </c>
      <c r="B88" s="77">
        <f>SUM(B89:B93)</f>
        <v>51</v>
      </c>
      <c r="C88" s="40">
        <f>SUM(C89:C93)</f>
        <v>861793.36</v>
      </c>
      <c r="D88" s="73"/>
      <c r="E88" s="78">
        <f>SUM(E89:E93)</f>
        <v>51</v>
      </c>
      <c r="F88" s="73"/>
      <c r="G88" s="73"/>
      <c r="H88" s="32"/>
      <c r="I88" s="32"/>
      <c r="J88" s="32"/>
      <c r="K88" s="32"/>
      <c r="L88" s="32"/>
      <c r="M88" s="32"/>
      <c r="N88" s="32"/>
      <c r="O88" s="32"/>
    </row>
    <row r="89" spans="1:15" ht="94.5" x14ac:dyDescent="0.25">
      <c r="A89" s="75" t="s">
        <v>76</v>
      </c>
      <c r="B89" s="79">
        <v>2</v>
      </c>
      <c r="C89" s="36">
        <v>102000.02</v>
      </c>
      <c r="D89" s="36"/>
      <c r="E89" s="80">
        <v>2</v>
      </c>
      <c r="F89" s="36"/>
      <c r="G89" s="36"/>
      <c r="H89" s="32"/>
      <c r="I89" s="32"/>
      <c r="J89" s="32"/>
      <c r="K89" s="32"/>
      <c r="L89" s="32"/>
      <c r="M89" s="32"/>
      <c r="N89" s="32"/>
      <c r="O89" s="32"/>
    </row>
    <row r="90" spans="1:15" ht="78.75" x14ac:dyDescent="0.25">
      <c r="A90" s="75" t="s">
        <v>77</v>
      </c>
      <c r="B90" s="79">
        <v>6</v>
      </c>
      <c r="C90" s="36">
        <v>228000</v>
      </c>
      <c r="D90" s="36"/>
      <c r="E90" s="80">
        <v>6</v>
      </c>
      <c r="F90" s="36"/>
      <c r="G90" s="36"/>
      <c r="H90" s="32"/>
      <c r="I90" s="32"/>
      <c r="J90" s="32"/>
      <c r="K90" s="32"/>
      <c r="L90" s="32"/>
      <c r="M90" s="32"/>
      <c r="N90" s="32"/>
      <c r="O90" s="32"/>
    </row>
    <row r="91" spans="1:15" ht="78.75" x14ac:dyDescent="0.25">
      <c r="A91" s="75" t="s">
        <v>78</v>
      </c>
      <c r="B91" s="79">
        <v>33</v>
      </c>
      <c r="C91" s="36">
        <v>465300</v>
      </c>
      <c r="D91" s="36"/>
      <c r="E91" s="80">
        <v>33</v>
      </c>
      <c r="F91" s="36"/>
      <c r="G91" s="36"/>
      <c r="H91" s="32"/>
      <c r="I91" s="32"/>
      <c r="J91" s="32"/>
      <c r="K91" s="32"/>
      <c r="L91" s="32"/>
      <c r="M91" s="32"/>
      <c r="N91" s="32"/>
      <c r="O91" s="32"/>
    </row>
    <row r="92" spans="1:15" ht="117" customHeight="1" x14ac:dyDescent="0.25">
      <c r="A92" s="82" t="s">
        <v>87</v>
      </c>
      <c r="B92" s="79">
        <v>2</v>
      </c>
      <c r="C92" s="36">
        <v>16093.34</v>
      </c>
      <c r="D92" s="36"/>
      <c r="E92" s="80">
        <v>2</v>
      </c>
      <c r="F92" s="36"/>
      <c r="G92" s="36"/>
      <c r="H92" s="32"/>
      <c r="I92" s="32"/>
      <c r="J92" s="32"/>
      <c r="K92" s="32"/>
      <c r="L92" s="32"/>
      <c r="M92" s="32"/>
      <c r="N92" s="32"/>
      <c r="O92" s="32"/>
    </row>
    <row r="93" spans="1:15" ht="78.75" x14ac:dyDescent="0.25">
      <c r="A93" s="75" t="s">
        <v>94</v>
      </c>
      <c r="B93" s="79">
        <v>8</v>
      </c>
      <c r="C93" s="36">
        <v>50400</v>
      </c>
      <c r="D93" s="36"/>
      <c r="E93" s="80">
        <v>8</v>
      </c>
      <c r="F93" s="36"/>
      <c r="G93" s="36"/>
      <c r="H93" s="32"/>
      <c r="I93" s="32"/>
      <c r="J93" s="32"/>
      <c r="K93" s="32"/>
      <c r="L93" s="32"/>
      <c r="M93" s="32"/>
      <c r="N93" s="32"/>
      <c r="O93" s="32"/>
    </row>
    <row r="94" spans="1:15" ht="15.75" x14ac:dyDescent="0.25">
      <c r="A94" s="92" t="s">
        <v>93</v>
      </c>
      <c r="B94" s="93"/>
      <c r="C94" s="93"/>
      <c r="D94" s="93"/>
      <c r="E94" s="93"/>
      <c r="F94" s="93"/>
      <c r="G94" s="94"/>
      <c r="H94" s="32"/>
      <c r="I94" s="32"/>
      <c r="J94" s="32"/>
      <c r="K94" s="32"/>
      <c r="L94" s="32"/>
      <c r="M94" s="32"/>
      <c r="N94" s="32"/>
      <c r="O94" s="32"/>
    </row>
    <row r="95" spans="1:15" ht="20.45" customHeight="1" x14ac:dyDescent="0.25">
      <c r="A95" s="131" t="s">
        <v>88</v>
      </c>
      <c r="B95" s="132"/>
      <c r="C95" s="132"/>
      <c r="D95" s="132"/>
      <c r="E95" s="132"/>
      <c r="F95" s="132"/>
      <c r="G95" s="133"/>
      <c r="H95" s="32"/>
      <c r="I95" s="32"/>
      <c r="J95" s="32"/>
      <c r="K95" s="32"/>
      <c r="L95" s="32"/>
      <c r="M95" s="32"/>
      <c r="N95" s="32"/>
      <c r="O95" s="32"/>
    </row>
    <row r="96" spans="1:15" ht="47.25" customHeight="1" x14ac:dyDescent="0.25">
      <c r="A96" s="81" t="s">
        <v>92</v>
      </c>
      <c r="B96" s="73">
        <f>SUM(B97:B100)</f>
        <v>37</v>
      </c>
      <c r="C96" s="40">
        <f>SUM(C97:C100)</f>
        <v>665652</v>
      </c>
      <c r="D96" s="73"/>
      <c r="E96" s="73">
        <f>SUM(E97:E100)</f>
        <v>37</v>
      </c>
      <c r="F96" s="91"/>
      <c r="G96" s="73"/>
      <c r="H96" s="32"/>
      <c r="I96" s="32"/>
      <c r="J96" s="32"/>
      <c r="K96" s="32"/>
      <c r="L96" s="32"/>
      <c r="M96" s="32"/>
      <c r="N96" s="32"/>
      <c r="O96" s="32"/>
    </row>
    <row r="97" spans="1:15" ht="94.5" x14ac:dyDescent="0.25">
      <c r="A97" s="60" t="s">
        <v>89</v>
      </c>
      <c r="B97" s="79">
        <v>2</v>
      </c>
      <c r="C97" s="36">
        <v>84590</v>
      </c>
      <c r="D97" s="36"/>
      <c r="E97" s="80">
        <v>2</v>
      </c>
      <c r="F97" s="36"/>
      <c r="G97" s="36"/>
      <c r="H97" s="32"/>
      <c r="I97" s="32"/>
      <c r="J97" s="32"/>
      <c r="K97" s="32"/>
      <c r="L97" s="32"/>
      <c r="M97" s="32"/>
      <c r="N97" s="32"/>
      <c r="O97" s="32"/>
    </row>
    <row r="98" spans="1:15" ht="94.5" x14ac:dyDescent="0.25">
      <c r="A98" s="60" t="s">
        <v>90</v>
      </c>
      <c r="B98" s="79">
        <v>6</v>
      </c>
      <c r="C98" s="36">
        <v>182376</v>
      </c>
      <c r="D98" s="36"/>
      <c r="E98" s="80">
        <v>6</v>
      </c>
      <c r="F98" s="36"/>
      <c r="G98" s="36"/>
      <c r="H98" s="32"/>
      <c r="I98" s="32"/>
      <c r="J98" s="32"/>
      <c r="K98" s="32"/>
      <c r="L98" s="32"/>
      <c r="M98" s="32"/>
      <c r="N98" s="32"/>
      <c r="O98" s="32"/>
    </row>
    <row r="99" spans="1:15" ht="94.5" x14ac:dyDescent="0.25">
      <c r="A99" s="60" t="s">
        <v>91</v>
      </c>
      <c r="B99" s="79">
        <v>27</v>
      </c>
      <c r="C99" s="36">
        <v>380700</v>
      </c>
      <c r="D99" s="36"/>
      <c r="E99" s="80">
        <v>27</v>
      </c>
      <c r="F99" s="36"/>
      <c r="G99" s="36"/>
      <c r="H99" s="32"/>
      <c r="I99" s="32"/>
      <c r="J99" s="32"/>
      <c r="K99" s="32"/>
      <c r="L99" s="32"/>
      <c r="M99" s="32"/>
      <c r="N99" s="32"/>
      <c r="O99" s="32"/>
    </row>
    <row r="100" spans="1:15" ht="110.25" x14ac:dyDescent="0.25">
      <c r="A100" s="72" t="s">
        <v>101</v>
      </c>
      <c r="B100" s="79">
        <v>2</v>
      </c>
      <c r="C100" s="36">
        <v>17986</v>
      </c>
      <c r="D100" s="36" t="s">
        <v>98</v>
      </c>
      <c r="E100" s="80">
        <v>2</v>
      </c>
      <c r="F100" s="36"/>
      <c r="G100" s="36"/>
      <c r="H100" s="32"/>
      <c r="I100" s="32"/>
      <c r="J100" s="32"/>
      <c r="K100" s="32"/>
      <c r="L100" s="32"/>
      <c r="M100" s="32"/>
      <c r="N100" s="32"/>
      <c r="O100" s="32"/>
    </row>
    <row r="101" spans="1:15" ht="15.6" customHeight="1" x14ac:dyDescent="0.25">
      <c r="A101" s="117" t="s">
        <v>102</v>
      </c>
      <c r="B101" s="118"/>
      <c r="C101" s="118"/>
      <c r="D101" s="118"/>
      <c r="E101" s="118"/>
      <c r="F101" s="118"/>
      <c r="G101" s="119"/>
      <c r="H101" s="32"/>
      <c r="I101" s="32"/>
      <c r="J101" s="32"/>
      <c r="K101" s="32"/>
      <c r="L101" s="32"/>
      <c r="M101" s="32"/>
      <c r="N101" s="32"/>
      <c r="O101" s="32"/>
    </row>
    <row r="102" spans="1:15" ht="15.6" customHeight="1" x14ac:dyDescent="0.25">
      <c r="A102" s="98" t="s">
        <v>103</v>
      </c>
      <c r="B102" s="120"/>
      <c r="C102" s="120"/>
      <c r="D102" s="120"/>
      <c r="E102" s="120"/>
      <c r="F102" s="120"/>
      <c r="G102" s="121"/>
      <c r="H102" s="32"/>
      <c r="I102" s="32"/>
      <c r="J102" s="32"/>
      <c r="K102" s="32"/>
      <c r="L102" s="32"/>
      <c r="M102" s="32"/>
      <c r="N102" s="32"/>
      <c r="O102" s="32"/>
    </row>
    <row r="103" spans="1:15" ht="81.75" customHeight="1" x14ac:dyDescent="0.25">
      <c r="A103" s="81" t="s">
        <v>104</v>
      </c>
      <c r="B103" s="83">
        <f>SUM(B104:B107)</f>
        <v>37</v>
      </c>
      <c r="C103" s="84">
        <f>SUM(C104:C107)</f>
        <v>204673.34</v>
      </c>
      <c r="D103" s="83"/>
      <c r="E103" s="83">
        <v>0</v>
      </c>
      <c r="F103" s="85"/>
      <c r="G103" s="85"/>
      <c r="H103" s="32"/>
      <c r="I103" s="32"/>
      <c r="J103" s="32"/>
      <c r="K103" s="32"/>
      <c r="L103" s="32"/>
      <c r="M103" s="32"/>
      <c r="N103" s="32"/>
      <c r="O103" s="32"/>
    </row>
    <row r="104" spans="1:15" ht="112.9" customHeight="1" x14ac:dyDescent="0.25">
      <c r="A104" s="72" t="s">
        <v>105</v>
      </c>
      <c r="B104" s="44">
        <v>2</v>
      </c>
      <c r="C104" s="87">
        <v>30000</v>
      </c>
      <c r="D104" s="85"/>
      <c r="E104" s="44">
        <v>0</v>
      </c>
      <c r="F104" s="85"/>
      <c r="G104" s="85"/>
      <c r="H104" s="32"/>
      <c r="I104" s="32"/>
      <c r="J104" s="32"/>
      <c r="K104" s="32"/>
      <c r="L104" s="32"/>
      <c r="M104" s="32"/>
      <c r="N104" s="32"/>
      <c r="O104" s="32"/>
    </row>
    <row r="105" spans="1:15" ht="93.6" customHeight="1" x14ac:dyDescent="0.25">
      <c r="A105" s="72" t="s">
        <v>106</v>
      </c>
      <c r="B105" s="44">
        <v>2</v>
      </c>
      <c r="C105" s="87">
        <v>24933.34</v>
      </c>
      <c r="D105" s="85"/>
      <c r="E105" s="44">
        <v>0</v>
      </c>
      <c r="F105" s="85"/>
      <c r="G105" s="85"/>
      <c r="H105" s="32"/>
      <c r="I105" s="32"/>
      <c r="J105" s="32"/>
      <c r="K105" s="32"/>
      <c r="L105" s="32"/>
      <c r="M105" s="32"/>
      <c r="N105" s="32"/>
      <c r="O105" s="32"/>
    </row>
    <row r="106" spans="1:15" ht="99.6" customHeight="1" x14ac:dyDescent="0.25">
      <c r="A106" s="72" t="s">
        <v>108</v>
      </c>
      <c r="B106" s="44">
        <v>28</v>
      </c>
      <c r="C106" s="87">
        <v>135540</v>
      </c>
      <c r="D106" s="85"/>
      <c r="E106" s="44">
        <v>0</v>
      </c>
      <c r="F106" s="85"/>
      <c r="G106" s="85"/>
      <c r="H106" s="32"/>
      <c r="I106" s="32"/>
      <c r="J106" s="32"/>
      <c r="K106" s="32"/>
      <c r="L106" s="32"/>
      <c r="M106" s="32"/>
      <c r="N106" s="32"/>
      <c r="O106" s="32"/>
    </row>
    <row r="107" spans="1:15" ht="94.5" x14ac:dyDescent="0.25">
      <c r="A107" s="72" t="s">
        <v>107</v>
      </c>
      <c r="B107" s="7">
        <v>5</v>
      </c>
      <c r="C107" s="36">
        <v>14200</v>
      </c>
      <c r="D107" s="55"/>
      <c r="E107" s="8">
        <v>0</v>
      </c>
      <c r="F107" s="43"/>
      <c r="G107" s="43"/>
      <c r="H107" s="32"/>
      <c r="I107" s="32"/>
      <c r="J107" s="32"/>
      <c r="K107" s="32"/>
      <c r="L107" s="32"/>
      <c r="M107" s="32"/>
      <c r="N107" s="32"/>
      <c r="O107" s="32"/>
    </row>
    <row r="108" spans="1:15" ht="15.6" customHeight="1" x14ac:dyDescent="0.25">
      <c r="A108" s="69"/>
      <c r="B108" s="67"/>
      <c r="C108" s="67"/>
      <c r="D108" s="67"/>
      <c r="E108" s="68"/>
      <c r="F108" s="67"/>
      <c r="G108" s="67"/>
    </row>
    <row r="109" spans="1:15" x14ac:dyDescent="0.25">
      <c r="A109" s="69"/>
      <c r="B109" s="67"/>
      <c r="C109" s="67"/>
      <c r="D109" s="67"/>
      <c r="E109" s="68"/>
      <c r="F109" s="67"/>
      <c r="G109" s="67"/>
    </row>
    <row r="110" spans="1:15" x14ac:dyDescent="0.25">
      <c r="A110" s="69"/>
      <c r="B110" s="67"/>
      <c r="C110" s="67"/>
      <c r="D110" s="67"/>
      <c r="E110" s="68"/>
      <c r="F110" s="67"/>
      <c r="G110" s="67"/>
    </row>
    <row r="111" spans="1:15" x14ac:dyDescent="0.25">
      <c r="A111" s="69"/>
      <c r="B111" s="67"/>
      <c r="C111" s="67"/>
      <c r="D111" s="67"/>
      <c r="E111" s="68"/>
      <c r="F111" s="67"/>
      <c r="G111" s="67"/>
    </row>
    <row r="112" spans="1:15" x14ac:dyDescent="0.25">
      <c r="A112" s="69"/>
      <c r="B112" s="67"/>
      <c r="C112" s="67"/>
      <c r="D112" s="67"/>
      <c r="E112" s="68"/>
      <c r="F112" s="67"/>
      <c r="G112" s="67"/>
    </row>
    <row r="113" spans="1:7" x14ac:dyDescent="0.25">
      <c r="A113" s="69"/>
      <c r="B113" s="67"/>
      <c r="C113" s="67"/>
      <c r="D113" s="67"/>
      <c r="E113" s="68"/>
      <c r="F113" s="67"/>
      <c r="G113" s="67"/>
    </row>
    <row r="114" spans="1:7" x14ac:dyDescent="0.25">
      <c r="A114" s="69"/>
      <c r="B114" s="67"/>
      <c r="C114" s="67"/>
      <c r="D114" s="67"/>
      <c r="E114" s="68"/>
      <c r="F114" s="67"/>
      <c r="G114" s="67"/>
    </row>
    <row r="115" spans="1:7" x14ac:dyDescent="0.25">
      <c r="A115" s="69"/>
      <c r="B115" s="67"/>
      <c r="C115" s="67"/>
      <c r="D115" s="67"/>
      <c r="E115" s="68"/>
      <c r="F115" s="67"/>
      <c r="G115" s="67"/>
    </row>
    <row r="116" spans="1:7" x14ac:dyDescent="0.25">
      <c r="A116" s="69"/>
      <c r="B116" s="67"/>
      <c r="C116" s="67"/>
      <c r="D116" s="67"/>
      <c r="E116" s="68"/>
      <c r="F116" s="67"/>
      <c r="G116" s="67"/>
    </row>
    <row r="117" spans="1:7" x14ac:dyDescent="0.25">
      <c r="A117" s="69"/>
      <c r="B117" s="67"/>
      <c r="C117" s="67"/>
      <c r="D117" s="67"/>
      <c r="E117" s="68"/>
      <c r="F117" s="67"/>
      <c r="G117" s="67"/>
    </row>
    <row r="118" spans="1:7" x14ac:dyDescent="0.25">
      <c r="A118" s="69"/>
      <c r="B118" s="67"/>
      <c r="C118" s="67"/>
      <c r="D118" s="67"/>
      <c r="E118" s="68"/>
      <c r="F118" s="67"/>
      <c r="G118" s="67"/>
    </row>
    <row r="119" spans="1:7" x14ac:dyDescent="0.25">
      <c r="A119" s="69"/>
      <c r="B119" s="67"/>
      <c r="C119" s="67"/>
      <c r="D119" s="67"/>
      <c r="E119" s="68"/>
      <c r="F119" s="67"/>
      <c r="G119" s="67"/>
    </row>
    <row r="120" spans="1:7" x14ac:dyDescent="0.25">
      <c r="A120" s="69"/>
      <c r="B120" s="67"/>
      <c r="C120" s="67"/>
      <c r="D120" s="67"/>
      <c r="E120" s="68"/>
      <c r="F120" s="67"/>
      <c r="G120" s="67"/>
    </row>
    <row r="121" spans="1:7" x14ac:dyDescent="0.25">
      <c r="A121" s="69"/>
      <c r="B121" s="67"/>
      <c r="C121" s="67"/>
      <c r="D121" s="67"/>
      <c r="E121" s="68"/>
      <c r="F121" s="67"/>
      <c r="G121" s="67"/>
    </row>
    <row r="122" spans="1:7" x14ac:dyDescent="0.25">
      <c r="A122" s="69"/>
      <c r="B122" s="67"/>
      <c r="C122" s="67"/>
      <c r="D122" s="67"/>
      <c r="E122" s="68"/>
      <c r="F122" s="67"/>
      <c r="G122" s="67"/>
    </row>
    <row r="123" spans="1:7" x14ac:dyDescent="0.25">
      <c r="A123" s="69"/>
      <c r="B123" s="67"/>
      <c r="C123" s="67"/>
      <c r="D123" s="67"/>
      <c r="E123" s="68"/>
      <c r="F123" s="67"/>
      <c r="G123" s="67"/>
    </row>
    <row r="124" spans="1:7" x14ac:dyDescent="0.25">
      <c r="A124" s="69"/>
      <c r="B124" s="67"/>
      <c r="C124" s="67"/>
      <c r="D124" s="67"/>
      <c r="E124" s="68"/>
      <c r="F124" s="67"/>
      <c r="G124" s="67"/>
    </row>
    <row r="125" spans="1:7" x14ac:dyDescent="0.25">
      <c r="A125" s="69"/>
      <c r="B125" s="67"/>
      <c r="C125" s="67"/>
      <c r="D125" s="67"/>
      <c r="E125" s="68"/>
      <c r="F125" s="67"/>
      <c r="G125" s="67"/>
    </row>
    <row r="126" spans="1:7" x14ac:dyDescent="0.25">
      <c r="A126" s="69"/>
      <c r="B126" s="67"/>
      <c r="C126" s="67"/>
      <c r="D126" s="67"/>
      <c r="E126" s="68"/>
      <c r="F126" s="67"/>
      <c r="G126" s="67"/>
    </row>
    <row r="127" spans="1:7" x14ac:dyDescent="0.25">
      <c r="A127" s="69"/>
      <c r="B127" s="67"/>
      <c r="C127" s="67"/>
      <c r="D127" s="67"/>
      <c r="E127" s="68"/>
      <c r="F127" s="67"/>
      <c r="G127" s="67"/>
    </row>
    <row r="128" spans="1:7" x14ac:dyDescent="0.25">
      <c r="A128" s="69"/>
      <c r="B128" s="67"/>
      <c r="C128" s="67"/>
      <c r="D128" s="67"/>
      <c r="E128" s="68"/>
      <c r="F128" s="67"/>
      <c r="G128" s="67"/>
    </row>
    <row r="129" spans="1:7" x14ac:dyDescent="0.25">
      <c r="A129" s="69"/>
      <c r="B129" s="67"/>
      <c r="C129" s="67"/>
      <c r="D129" s="67"/>
      <c r="E129" s="68"/>
      <c r="F129" s="67"/>
      <c r="G129" s="67"/>
    </row>
    <row r="130" spans="1:7" x14ac:dyDescent="0.25">
      <c r="A130" s="69"/>
      <c r="B130" s="67"/>
      <c r="C130" s="67"/>
      <c r="D130" s="67"/>
      <c r="E130" s="68"/>
      <c r="F130" s="67"/>
      <c r="G130" s="67"/>
    </row>
    <row r="131" spans="1:7" x14ac:dyDescent="0.25">
      <c r="A131" s="69"/>
      <c r="B131" s="67"/>
      <c r="C131" s="67"/>
      <c r="D131" s="67"/>
      <c r="E131" s="68"/>
      <c r="F131" s="67"/>
      <c r="G131" s="67"/>
    </row>
    <row r="132" spans="1:7" x14ac:dyDescent="0.25">
      <c r="A132" s="69"/>
      <c r="B132" s="67"/>
      <c r="C132" s="67"/>
      <c r="D132" s="67"/>
      <c r="E132" s="68"/>
      <c r="F132" s="67"/>
      <c r="G132" s="67"/>
    </row>
    <row r="133" spans="1:7" x14ac:dyDescent="0.25">
      <c r="A133" s="69"/>
      <c r="B133" s="67"/>
      <c r="C133" s="67"/>
      <c r="D133" s="67"/>
      <c r="E133" s="68"/>
      <c r="F133" s="67"/>
      <c r="G133" s="67"/>
    </row>
    <row r="134" spans="1:7" x14ac:dyDescent="0.25">
      <c r="A134" s="69"/>
      <c r="B134" s="67"/>
      <c r="C134" s="67"/>
      <c r="D134" s="67"/>
      <c r="E134" s="68"/>
      <c r="F134" s="67"/>
      <c r="G134" s="67"/>
    </row>
    <row r="135" spans="1:7" x14ac:dyDescent="0.25">
      <c r="A135" s="69"/>
      <c r="B135" s="67"/>
      <c r="C135" s="67"/>
      <c r="D135" s="67"/>
      <c r="E135" s="68"/>
      <c r="F135" s="67"/>
      <c r="G135" s="67"/>
    </row>
    <row r="136" spans="1:7" x14ac:dyDescent="0.25">
      <c r="A136" s="69"/>
      <c r="B136" s="67"/>
      <c r="C136" s="67"/>
      <c r="D136" s="67"/>
      <c r="E136" s="68"/>
      <c r="F136" s="67"/>
      <c r="G136" s="67"/>
    </row>
    <row r="137" spans="1:7" x14ac:dyDescent="0.25">
      <c r="A137" s="69"/>
      <c r="B137" s="67"/>
      <c r="C137" s="67"/>
      <c r="D137" s="67"/>
      <c r="E137" s="68"/>
      <c r="F137" s="67"/>
      <c r="G137" s="67"/>
    </row>
    <row r="138" spans="1:7" x14ac:dyDescent="0.25">
      <c r="A138" s="69"/>
      <c r="B138" s="67"/>
      <c r="C138" s="67"/>
      <c r="D138" s="67"/>
      <c r="E138" s="68"/>
      <c r="F138" s="67"/>
      <c r="G138" s="67"/>
    </row>
    <row r="139" spans="1:7" x14ac:dyDescent="0.25">
      <c r="A139" s="69"/>
      <c r="B139" s="67"/>
      <c r="C139" s="67"/>
      <c r="D139" s="67"/>
      <c r="E139" s="68"/>
      <c r="F139" s="67"/>
      <c r="G139" s="67"/>
    </row>
    <row r="140" spans="1:7" x14ac:dyDescent="0.25">
      <c r="A140" s="69"/>
      <c r="B140" s="67"/>
      <c r="C140" s="67"/>
      <c r="D140" s="67"/>
      <c r="E140" s="68"/>
      <c r="F140" s="67"/>
      <c r="G140" s="67"/>
    </row>
    <row r="141" spans="1:7" x14ac:dyDescent="0.25">
      <c r="A141" s="69"/>
      <c r="B141" s="67"/>
      <c r="C141" s="67"/>
      <c r="D141" s="67"/>
      <c r="E141" s="68"/>
      <c r="F141" s="67"/>
      <c r="G141" s="67"/>
    </row>
  </sheetData>
  <mergeCells count="28">
    <mergeCell ref="A101:G101"/>
    <mergeCell ref="A102:G102"/>
    <mergeCell ref="A34:G34"/>
    <mergeCell ref="A23:G23"/>
    <mergeCell ref="A63:G63"/>
    <mergeCell ref="A64:G64"/>
    <mergeCell ref="A53:G53"/>
    <mergeCell ref="A35:G35"/>
    <mergeCell ref="A50:G50"/>
    <mergeCell ref="A49:G49"/>
    <mergeCell ref="A94:G94"/>
    <mergeCell ref="A95:G95"/>
    <mergeCell ref="A67:G67"/>
    <mergeCell ref="A68:G68"/>
    <mergeCell ref="A54:G54"/>
    <mergeCell ref="A72:G72"/>
    <mergeCell ref="A1:O1"/>
    <mergeCell ref="A2:G2"/>
    <mergeCell ref="A12:G12"/>
    <mergeCell ref="A4:G4"/>
    <mergeCell ref="A22:G22"/>
    <mergeCell ref="A5:G5"/>
    <mergeCell ref="A13:G13"/>
    <mergeCell ref="A86:G86"/>
    <mergeCell ref="A87:G87"/>
    <mergeCell ref="A78:G78"/>
    <mergeCell ref="A79:G79"/>
    <mergeCell ref="A73:G73"/>
  </mergeCells>
  <pageMargins left="0.51181102362204722" right="0.31496062992125984" top="0.94488188976377963" bottom="0" header="0.31496062992125984" footer="0.31496062992125984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D14" sqref="D14"/>
    </sheetView>
  </sheetViews>
  <sheetFormatPr defaultRowHeight="15" x14ac:dyDescent="0.25"/>
  <sheetData>
    <row r="1" spans="1:14" x14ac:dyDescent="0.25">
      <c r="A1" s="2"/>
    </row>
    <row r="3" spans="1:14" x14ac:dyDescent="0.25">
      <c r="A3" s="2"/>
    </row>
    <row r="4" spans="1:14" x14ac:dyDescent="0.25">
      <c r="A4" s="2"/>
    </row>
    <row r="5" spans="1:14" x14ac:dyDescent="0.25">
      <c r="L5" s="2"/>
      <c r="M5" s="2"/>
      <c r="N5" s="2"/>
    </row>
    <row r="6" spans="1:14" x14ac:dyDescent="0.25">
      <c r="L6" s="2"/>
      <c r="M6" s="2"/>
      <c r="N6" s="2"/>
    </row>
    <row r="7" spans="1:14" x14ac:dyDescent="0.25">
      <c r="L7" s="2"/>
      <c r="M7" s="2"/>
      <c r="N7" s="2"/>
    </row>
    <row r="8" spans="1:14" x14ac:dyDescent="0.25">
      <c r="L8" s="2"/>
      <c r="M8" s="2"/>
      <c r="N8" s="2"/>
    </row>
    <row r="10" spans="1:14" x14ac:dyDescent="0.25">
      <c r="A10" s="2"/>
    </row>
    <row r="16" spans="1:14" x14ac:dyDescent="0.25">
      <c r="A16" s="2"/>
      <c r="B16" s="2"/>
      <c r="C16" s="2"/>
    </row>
    <row r="17" spans="1:3" x14ac:dyDescent="0.25">
      <c r="A17" s="2"/>
      <c r="B17" s="2"/>
      <c r="C17" s="2"/>
    </row>
    <row r="19" spans="1:3" x14ac:dyDescent="0.25">
      <c r="A1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2018</vt:lpstr>
      <vt:lpstr>Лист1</vt:lpstr>
      <vt:lpstr>'2018'!Область_печати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2021-12-13T07:00:48Z</dcterms:modified>
</cp:coreProperties>
</file>